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kansas.sharepoint.com/teams/OPLCi3T/Shared Documents/Ci3T Imp PL Series/2026 2027/2026 2027 IMP Session 1/TO POST/"/>
    </mc:Choice>
  </mc:AlternateContent>
  <xr:revisionPtr revIDLastSave="1101" documentId="8_{F2C5A016-624F-42FD-9882-251B429F3C34}" xr6:coauthVersionLast="47" xr6:coauthVersionMax="47" xr10:uidLastSave="{620CFBA0-A981-4B2C-B7BB-7BE9B628D525}"/>
  <bookViews>
    <workbookView xWindow="28680" yWindow="-120" windowWidth="29040" windowHeight="15720" tabRatio="792" activeTab="1" xr2:uid="{2736FBD4-5A7B-4534-97D3-E6243669559D}"/>
  </bookViews>
  <sheets>
    <sheet name="Table of Contents" sheetId="3" r:id="rId1"/>
    <sheet name="Ci3T Sustainability Strand" sheetId="3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5" i="33" l="1"/>
  <c r="B5" i="33" s="1"/>
  <c r="A6" i="33" s="1"/>
  <c r="B6" i="33" s="1"/>
  <c r="A7" i="33" s="1"/>
  <c r="B7" i="33" s="1"/>
  <c r="A8" i="33" s="1"/>
  <c r="B8" i="33" s="1"/>
  <c r="A9" i="33" s="1"/>
  <c r="B9" i="33" s="1"/>
  <c r="A10" i="33" s="1"/>
  <c r="B10" i="33" s="1"/>
  <c r="A11" i="33" s="1"/>
  <c r="B11" i="33" s="1"/>
  <c r="A12" i="33" s="1"/>
  <c r="B12" i="33" s="1"/>
  <c r="A13" i="33" s="1"/>
  <c r="B13" i="33" s="1"/>
  <c r="A14" i="33" s="1"/>
  <c r="B14" i="33" s="1"/>
  <c r="A15" i="33" s="1"/>
  <c r="B15" i="33" s="1"/>
  <c r="A16" i="33" s="1"/>
  <c r="B16" i="33" s="1"/>
  <c r="B19" i="33"/>
  <c r="B17" i="33" l="1"/>
  <c r="B18" i="33" l="1"/>
  <c r="A1" i="33"/>
</calcChain>
</file>

<file path=xl/sharedStrings.xml><?xml version="1.0" encoding="utf-8"?>
<sst xmlns="http://schemas.openxmlformats.org/spreadsheetml/2006/main" count="44" uniqueCount="44">
  <si>
    <t>Comprehensive, Integrated, Three-Tiered (Ci3T) Model of Prevention</t>
  </si>
  <si>
    <t>Notes on the use of this pacing guide file</t>
  </si>
  <si>
    <t>Enter your session start time in the blue cell and the remaining cells will auto-calculate times.</t>
  </si>
  <si>
    <t>Start</t>
  </si>
  <si>
    <t>End</t>
  </si>
  <si>
    <t xml:space="preserve">Time </t>
  </si>
  <si>
    <t xml:space="preserve">Slides </t>
  </si>
  <si>
    <t>Content</t>
  </si>
  <si>
    <t xml:space="preserve">Activities </t>
  </si>
  <si>
    <t>Presenter</t>
  </si>
  <si>
    <t>Backup Presenter</t>
  </si>
  <si>
    <t>NA</t>
  </si>
  <si>
    <t xml:space="preserve">Set Up </t>
  </si>
  <si>
    <t>Start:</t>
  </si>
  <si>
    <t>End:</t>
  </si>
  <si>
    <t>Minutes:</t>
  </si>
  <si>
    <t xml:space="preserve"> </t>
  </si>
  <si>
    <t>Welcome</t>
  </si>
  <si>
    <t>Implementing Ci3T Plan</t>
  </si>
  <si>
    <t>Reflecting on Successes</t>
  </si>
  <si>
    <t>Reviewing Implementation Resources</t>
  </si>
  <si>
    <t>Rolling out Tier 1: Continuing Through the Year</t>
  </si>
  <si>
    <t>Implementing Procedures</t>
  </si>
  <si>
    <t>Scheduling for Success</t>
  </si>
  <si>
    <t>Preparing to Collect Data</t>
  </si>
  <si>
    <t>Wrapping Up and Moving Forward</t>
  </si>
  <si>
    <t>Work Time Preparation</t>
  </si>
  <si>
    <t>2-17</t>
  </si>
  <si>
    <t>18</t>
  </si>
  <si>
    <t>Direct Link (put in chat): https://www.ci3t.org/presentations/ci3t-implementation-pl-series-session-1/</t>
  </si>
  <si>
    <t>includes10 minutes for KCU and buffer time for transitioning to breakout rooms</t>
  </si>
  <si>
    <t>Ci3T Implementation Professional Learning Series</t>
  </si>
  <si>
    <t>There are three tabs in this MS-Excel file. This first tab is a Table of Contents.  Then there is a pacing guide in the second tab for those presenting the Ci3T Essentials strand in a two-hour session, and in the third tab there is a pacing guide for those presenting the Ci3T Sustainability strand in a two-hour session.</t>
  </si>
  <si>
    <t>Work Time 1: Implementing Your Tier 1 Plan</t>
  </si>
  <si>
    <t>Work Time 2: Scheduling for Success</t>
  </si>
  <si>
    <t>Slide 1 - starter activity</t>
  </si>
  <si>
    <t>Slide 19- Interactive Chat - Introductions
Slide 27- Interactive Chat - Roll Out Success</t>
  </si>
  <si>
    <t>19-27</t>
  </si>
  <si>
    <t>30-43</t>
  </si>
  <si>
    <t>46-59</t>
  </si>
  <si>
    <t>61-68</t>
  </si>
  <si>
    <t>69-78</t>
  </si>
  <si>
    <t>Slide 70 - Interactive Chat - Next Steps</t>
  </si>
  <si>
    <t>Slide 48- Interactive Chat - Effective Meetings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</si>
</sst>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9" x14ac:knownFonts="1"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3"/>
      <name val="Calibri"/>
      <family val="2"/>
      <scheme val="minor"/>
    </font>
    <font>
      <sz val="12"/>
      <color theme="1"/>
      <name val="Arial"/>
      <family val="2"/>
    </font>
    <font>
      <sz val="3"/>
      <color theme="1"/>
      <name val="Arial"/>
      <family val="2"/>
    </font>
    <font>
      <b/>
      <sz val="11"/>
      <color rgb="FF2F4E6D"/>
      <name val="Arial"/>
      <family val="2"/>
    </font>
    <font>
      <sz val="16"/>
      <color rgb="FF2F4E6D"/>
      <name val="Arial"/>
      <family val="2"/>
    </font>
    <font>
      <b/>
      <sz val="16"/>
      <color theme="0"/>
      <name val="Arial"/>
      <family val="2"/>
    </font>
    <font>
      <sz val="12"/>
      <color rgb="FF00000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i/>
      <sz val="10"/>
      <color rgb="FFCC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F4E6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>
      <alignment vertical="top"/>
    </xf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8">
    <xf numFmtId="0" fontId="0" fillId="0" borderId="0" xfId="0">
      <alignment vertical="top"/>
    </xf>
    <xf numFmtId="0" fontId="0" fillId="3" borderId="0" xfId="0" applyFill="1">
      <alignment vertical="top"/>
    </xf>
    <xf numFmtId="0" fontId="7" fillId="3" borderId="0" xfId="0" applyFont="1" applyFill="1">
      <alignment vertical="top"/>
    </xf>
    <xf numFmtId="0" fontId="11" fillId="4" borderId="5" xfId="25" applyFont="1" applyFill="1" applyBorder="1" applyAlignment="1">
      <alignment horizontal="center" vertical="top"/>
    </xf>
    <xf numFmtId="0" fontId="10" fillId="5" borderId="6" xfId="25" applyFont="1" applyFill="1" applyBorder="1" applyAlignment="1">
      <alignment horizontal="center" vertical="top"/>
    </xf>
    <xf numFmtId="0" fontId="9" fillId="3" borderId="6" xfId="26" applyFont="1" applyFill="1" applyBorder="1" applyAlignment="1">
      <alignment vertical="top"/>
    </xf>
    <xf numFmtId="0" fontId="7" fillId="3" borderId="6" xfId="0" applyFont="1" applyFill="1" applyBorder="1" applyAlignment="1">
      <alignment horizontal="left" vertical="top" wrapText="1" indent="1"/>
    </xf>
    <xf numFmtId="0" fontId="7" fillId="3" borderId="2" xfId="0" applyFont="1" applyFill="1" applyBorder="1" applyAlignment="1">
      <alignment horizontal="left" vertical="top" wrapText="1" inden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164" fontId="13" fillId="2" borderId="3" xfId="0" applyNumberFormat="1" applyFont="1" applyFill="1" applyBorder="1" applyAlignment="1">
      <alignment horizontal="left" vertical="center"/>
    </xf>
    <xf numFmtId="164" fontId="13" fillId="2" borderId="4" xfId="0" applyNumberFormat="1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center" vertical="center"/>
    </xf>
    <xf numFmtId="49" fontId="13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49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164" fontId="14" fillId="6" borderId="2" xfId="0" applyNumberFormat="1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164" fontId="14" fillId="6" borderId="1" xfId="0" applyNumberFormat="1" applyFont="1" applyFill="1" applyBorder="1" applyAlignment="1">
      <alignment horizontal="left" vertical="center"/>
    </xf>
    <xf numFmtId="1" fontId="14" fillId="6" borderId="1" xfId="0" applyNumberFormat="1" applyFont="1" applyFill="1" applyBorder="1" applyAlignment="1">
      <alignment horizontal="left" vertical="center"/>
    </xf>
    <xf numFmtId="164" fontId="14" fillId="7" borderId="2" xfId="0" applyNumberFormat="1" applyFont="1" applyFill="1" applyBorder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49" fontId="14" fillId="7" borderId="1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164" fontId="14" fillId="0" borderId="0" xfId="0" applyNumberFormat="1" applyFont="1" applyAlignment="1">
      <alignment horizontal="left" vertical="center"/>
    </xf>
    <xf numFmtId="164" fontId="14" fillId="0" borderId="2" xfId="0" applyNumberFormat="1" applyFont="1" applyBorder="1" applyAlignment="1">
      <alignment horizontal="left" vertical="center"/>
    </xf>
    <xf numFmtId="1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 indent="1"/>
    </xf>
    <xf numFmtId="0" fontId="14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 wrapText="1"/>
    </xf>
    <xf numFmtId="164" fontId="14" fillId="8" borderId="2" xfId="0" applyNumberFormat="1" applyFont="1" applyFill="1" applyBorder="1" applyAlignment="1">
      <alignment horizontal="left" vertical="center"/>
    </xf>
    <xf numFmtId="1" fontId="14" fillId="8" borderId="1" xfId="0" applyNumberFormat="1" applyFont="1" applyFill="1" applyBorder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16" fillId="8" borderId="1" xfId="0" applyFont="1" applyFill="1" applyBorder="1" applyAlignment="1">
      <alignment horizontal="left" vertical="center" wrapText="1"/>
    </xf>
    <xf numFmtId="0" fontId="14" fillId="8" borderId="1" xfId="0" applyFont="1" applyFill="1" applyBorder="1" applyAlignment="1">
      <alignment horizontal="center" vertical="center"/>
    </xf>
    <xf numFmtId="1" fontId="14" fillId="6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8" fillId="8" borderId="1" xfId="0" applyFont="1" applyFill="1" applyBorder="1" applyAlignment="1">
      <alignment horizontal="left" vertical="center" wrapText="1"/>
    </xf>
    <xf numFmtId="164" fontId="14" fillId="0" borderId="2" xfId="0" applyNumberFormat="1" applyFont="1" applyFill="1" applyBorder="1" applyAlignment="1">
      <alignment horizontal="left" vertical="center"/>
    </xf>
    <xf numFmtId="1" fontId="14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164" fontId="15" fillId="0" borderId="2" xfId="0" applyNumberFormat="1" applyFont="1" applyFill="1" applyBorder="1" applyAlignment="1">
      <alignment horizontal="left" vertical="center"/>
    </xf>
    <xf numFmtId="1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</cellXfs>
  <cellStyles count="27">
    <cellStyle name="Followed Hyperlink" xfId="24" builtinId="9" hidden="1"/>
    <cellStyle name="Followed Hyperlink" xfId="22" builtinId="9" hidden="1"/>
    <cellStyle name="Followed Hyperlink" xfId="10" builtinId="9" hidden="1"/>
    <cellStyle name="Followed Hyperlink" xfId="12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eading 4" xfId="26" builtinId="19"/>
    <cellStyle name="Hyperlink" xfId="5" builtinId="8" hidden="1"/>
    <cellStyle name="Hyperlink" xfId="1" builtinId="8" hidden="1"/>
    <cellStyle name="Hyperlink" xfId="9" builtinId="8" hidden="1"/>
    <cellStyle name="Hyperlink" xfId="17" builtinId="8" hidden="1"/>
    <cellStyle name="Hyperlink" xfId="7" builtinId="8" hidden="1"/>
    <cellStyle name="Hyperlink" xfId="3" builtinId="8" hidden="1"/>
    <cellStyle name="Hyperlink" xfId="11" builtinId="8" hidden="1"/>
    <cellStyle name="Hyperlink" xfId="19" builtinId="8" hidden="1"/>
    <cellStyle name="Hyperlink" xfId="15" builtinId="8" hidden="1"/>
    <cellStyle name="Hyperlink" xfId="23" builtinId="8" hidden="1"/>
    <cellStyle name="Hyperlink" xfId="13" builtinId="8" hidden="1"/>
    <cellStyle name="Hyperlink" xfId="21" builtinId="8" hidden="1"/>
    <cellStyle name="Normal" xfId="0" builtinId="0" customBuiltin="1"/>
    <cellStyle name="Title" xfId="25" builtinId="15"/>
  </cellStyles>
  <dxfs count="0"/>
  <tableStyles count="0" defaultTableStyle="TableStyleMedium9" defaultPivotStyle="PivotStyleLight16"/>
  <colors>
    <mruColors>
      <color rgb="FFB4C6E7"/>
      <color rgb="FFB1A0C7"/>
      <color rgb="FF2F4E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2905125</xdr:colOff>
      <xdr:row>5</xdr:row>
      <xdr:rowOff>123824</xdr:rowOff>
    </xdr:from>
    <xdr:to>
      <xdr:col>0</xdr:col>
      <xdr:colOff>3829050</xdr:colOff>
      <xdr:row>10</xdr:row>
      <xdr:rowOff>51434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F20B40-EDDF-3648-64DD-3E1DF29B4F59}"/>
            </a:ext>
            <a:ext uri="{147F2762-F138-4A5C-976F-8EAC2B608ADB}">
              <a16:predDERef xmlns:a16="http://schemas.microsoft.com/office/drawing/2014/main" pred="{5D191264-299F-4ACE-AF58-57C72ED76D7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2905125" y="1609724"/>
          <a:ext cx="92392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 tint="0.79998168889431442"/>
  </sheetPr>
  <dimension ref="A1:A5"/>
  <sheetViews>
    <sheetView zoomScaleNormal="100" workbookViewId="0"/>
  </sheetViews>
  <sheetFormatPr defaultColWidth="9" defaultRowHeight="15.75" x14ac:dyDescent="0.25"/>
  <cols>
    <col min="1" max="1" width="101" style="2" customWidth="1"/>
    <col min="2" max="16384" width="9" style="1"/>
  </cols>
  <sheetData>
    <row r="1" spans="1:1" ht="20.25" x14ac:dyDescent="0.25">
      <c r="A1" s="3" t="s">
        <v>0</v>
      </c>
    </row>
    <row r="2" spans="1:1" ht="20.25" x14ac:dyDescent="0.25">
      <c r="A2" s="4" t="s">
        <v>31</v>
      </c>
    </row>
    <row r="3" spans="1:1" x14ac:dyDescent="0.25">
      <c r="A3" s="5" t="s">
        <v>1</v>
      </c>
    </row>
    <row r="4" spans="1:1" ht="45" x14ac:dyDescent="0.25">
      <c r="A4" s="6" t="s">
        <v>32</v>
      </c>
    </row>
    <row r="5" spans="1:1" x14ac:dyDescent="0.25">
      <c r="A5" s="7" t="s">
        <v>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FDF1F-8FD4-49D2-B2D3-72CB2A822AE9}">
  <sheetPr>
    <tabColor rgb="FF92D050"/>
  </sheetPr>
  <dimension ref="A1:H26"/>
  <sheetViews>
    <sheetView tabSelected="1" view="pageLayout" zoomScaleNormal="115" workbookViewId="0">
      <selection activeCell="A21" sqref="A21"/>
    </sheetView>
  </sheetViews>
  <sheetFormatPr defaultColWidth="8.75" defaultRowHeight="15" x14ac:dyDescent="0.25"/>
  <cols>
    <col min="1" max="2" width="8" style="16" customWidth="1"/>
    <col min="3" max="3" width="5.5" style="8" customWidth="1"/>
    <col min="4" max="4" width="7.5" style="17" bestFit="1" customWidth="1"/>
    <col min="5" max="5" width="22.75" style="9" customWidth="1"/>
    <col min="6" max="6" width="38.75" style="9" customWidth="1"/>
    <col min="7" max="7" width="13.75" style="9" customWidth="1"/>
    <col min="8" max="8" width="11" style="12" customWidth="1"/>
    <col min="9" max="16384" width="8.75" style="12"/>
  </cols>
  <sheetData>
    <row r="1" spans="1:8" x14ac:dyDescent="0.25">
      <c r="A1" s="51" t="str">
        <f>"09/09/26 ||  "&amp;TEXT(A5,"H:MM AM/PM")&amp;" - "&amp;TEXT(B16,"H:MM AM/PM")&amp;"  ||  2-hr Session"</f>
        <v>09/09/26 ||  4:30 PM - 6:28 PM  ||  2-hr Session</v>
      </c>
      <c r="B1" s="51"/>
      <c r="C1" s="51"/>
      <c r="D1" s="51"/>
      <c r="E1" s="51"/>
      <c r="F1" s="51"/>
      <c r="G1" s="51"/>
      <c r="H1" s="51"/>
    </row>
    <row r="2" spans="1:8" s="13" customFormat="1" ht="6" x14ac:dyDescent="0.25">
      <c r="C2" s="14"/>
      <c r="D2" s="15"/>
    </row>
    <row r="3" spans="1:8" ht="25.5" x14ac:dyDescent="0.25">
      <c r="A3" s="18" t="s">
        <v>3</v>
      </c>
      <c r="B3" s="19" t="s">
        <v>4</v>
      </c>
      <c r="C3" s="20" t="s">
        <v>5</v>
      </c>
      <c r="D3" s="21" t="s">
        <v>6</v>
      </c>
      <c r="E3" s="22" t="s">
        <v>7</v>
      </c>
      <c r="F3" s="22" t="s">
        <v>8</v>
      </c>
      <c r="G3" s="23" t="s">
        <v>9</v>
      </c>
      <c r="H3" s="37" t="s">
        <v>10</v>
      </c>
    </row>
    <row r="4" spans="1:8" x14ac:dyDescent="0.25">
      <c r="A4" s="31">
        <v>0.66666666666666663</v>
      </c>
      <c r="B4" s="31">
        <v>0.6875</v>
      </c>
      <c r="C4" s="32">
        <v>30</v>
      </c>
      <c r="D4" s="33" t="s">
        <v>11</v>
      </c>
      <c r="E4" s="34" t="s">
        <v>12</v>
      </c>
      <c r="F4" s="35" t="s">
        <v>35</v>
      </c>
      <c r="G4" s="35"/>
      <c r="H4" s="36"/>
    </row>
    <row r="5" spans="1:8" s="62" customFormat="1" ht="25.5" x14ac:dyDescent="0.25">
      <c r="A5" s="57">
        <f>B4</f>
        <v>0.6875</v>
      </c>
      <c r="B5" s="57">
        <f>A5+TIME(0,C5,0)</f>
        <v>0.70486111111111116</v>
      </c>
      <c r="C5" s="58">
        <v>25</v>
      </c>
      <c r="D5" s="59" t="s">
        <v>27</v>
      </c>
      <c r="E5" s="60" t="s">
        <v>17</v>
      </c>
      <c r="F5" s="60" t="s">
        <v>30</v>
      </c>
      <c r="G5" s="61"/>
      <c r="H5" s="60"/>
    </row>
    <row r="6" spans="1:8" x14ac:dyDescent="0.25">
      <c r="A6" s="40">
        <f t="shared" ref="A6:A7" si="0">B5</f>
        <v>0.70486111111111116</v>
      </c>
      <c r="B6" s="40">
        <f t="shared" ref="B6:B7" si="1">A6+TIME(0,C6,0)</f>
        <v>0.70486111111111116</v>
      </c>
      <c r="C6" s="54"/>
      <c r="D6" s="42" t="s">
        <v>28</v>
      </c>
      <c r="E6" s="43" t="s">
        <v>18</v>
      </c>
      <c r="F6" s="24"/>
      <c r="G6" s="24"/>
      <c r="H6" s="24"/>
    </row>
    <row r="7" spans="1:8" ht="25.5" x14ac:dyDescent="0.25">
      <c r="A7" s="40">
        <f t="shared" si="0"/>
        <v>0.70486111111111116</v>
      </c>
      <c r="B7" s="40">
        <f t="shared" si="1"/>
        <v>0.70972222222222225</v>
      </c>
      <c r="C7" s="41">
        <v>7</v>
      </c>
      <c r="D7" s="44" t="s">
        <v>37</v>
      </c>
      <c r="E7" s="46" t="s">
        <v>19</v>
      </c>
      <c r="F7" s="24" t="s">
        <v>36</v>
      </c>
      <c r="G7" s="24"/>
      <c r="H7" s="45"/>
    </row>
    <row r="8" spans="1:8" ht="38.25" x14ac:dyDescent="0.25">
      <c r="A8" s="40">
        <f t="shared" ref="A8:A16" si="2">B7</f>
        <v>0.70972222222222225</v>
      </c>
      <c r="B8" s="40">
        <f t="shared" ref="B8:B16" si="3">A8+TIME(0,C8,0)</f>
        <v>0.7104166666666667</v>
      </c>
      <c r="C8" s="41">
        <v>1</v>
      </c>
      <c r="D8" s="44">
        <v>28</v>
      </c>
      <c r="E8" s="46" t="s">
        <v>21</v>
      </c>
      <c r="F8" s="12"/>
      <c r="G8" s="24"/>
      <c r="H8" s="45"/>
    </row>
    <row r="9" spans="1:8" ht="25.5" x14ac:dyDescent="0.25">
      <c r="A9" s="40">
        <f t="shared" si="2"/>
        <v>0.7104166666666667</v>
      </c>
      <c r="B9" s="40">
        <f t="shared" si="3"/>
        <v>0.71111111111111114</v>
      </c>
      <c r="C9" s="41">
        <v>1</v>
      </c>
      <c r="D9" s="44">
        <v>29</v>
      </c>
      <c r="E9" s="46" t="s">
        <v>20</v>
      </c>
      <c r="F9" s="46"/>
      <c r="G9" s="24"/>
      <c r="H9" s="45"/>
    </row>
    <row r="10" spans="1:8" x14ac:dyDescent="0.25">
      <c r="A10" s="40">
        <f t="shared" si="2"/>
        <v>0.71111111111111114</v>
      </c>
      <c r="B10" s="40">
        <f t="shared" si="3"/>
        <v>0.71805555555555556</v>
      </c>
      <c r="C10" s="41">
        <v>10</v>
      </c>
      <c r="D10" s="44" t="s">
        <v>38</v>
      </c>
      <c r="E10" s="46" t="s">
        <v>22</v>
      </c>
      <c r="F10" s="24"/>
      <c r="G10" s="24"/>
      <c r="H10" s="45"/>
    </row>
    <row r="11" spans="1:8" ht="36" x14ac:dyDescent="0.25">
      <c r="A11" s="40">
        <f t="shared" si="2"/>
        <v>0.71805555555555556</v>
      </c>
      <c r="B11" s="40">
        <f t="shared" si="3"/>
        <v>0.71944444444444444</v>
      </c>
      <c r="C11" s="41">
        <v>2</v>
      </c>
      <c r="D11" s="44">
        <v>44</v>
      </c>
      <c r="E11" s="46" t="s">
        <v>26</v>
      </c>
      <c r="F11" s="55" t="s">
        <v>29</v>
      </c>
      <c r="G11" s="24"/>
      <c r="H11" s="45"/>
    </row>
    <row r="12" spans="1:8" ht="25.5" x14ac:dyDescent="0.25">
      <c r="A12" s="49">
        <f t="shared" si="2"/>
        <v>0.71944444444444444</v>
      </c>
      <c r="B12" s="49">
        <f t="shared" si="3"/>
        <v>0.7368055555555556</v>
      </c>
      <c r="C12" s="50">
        <v>25</v>
      </c>
      <c r="D12" s="53">
        <v>45</v>
      </c>
      <c r="E12" s="52" t="s">
        <v>33</v>
      </c>
      <c r="F12" s="47"/>
      <c r="G12" s="47"/>
      <c r="H12" s="48"/>
    </row>
    <row r="13" spans="1:8" x14ac:dyDescent="0.25">
      <c r="A13" s="40">
        <f t="shared" si="2"/>
        <v>0.7368055555555556</v>
      </c>
      <c r="B13" s="40">
        <f t="shared" si="3"/>
        <v>0.74513888888888891</v>
      </c>
      <c r="C13" s="41">
        <v>12</v>
      </c>
      <c r="D13" s="44" t="s">
        <v>39</v>
      </c>
      <c r="E13" s="43" t="s">
        <v>23</v>
      </c>
      <c r="F13" s="45" t="s">
        <v>43</v>
      </c>
      <c r="G13" s="24"/>
      <c r="H13" s="45"/>
    </row>
    <row r="14" spans="1:8" ht="25.5" x14ac:dyDescent="0.25">
      <c r="A14" s="49">
        <f t="shared" si="2"/>
        <v>0.74513888888888891</v>
      </c>
      <c r="B14" s="49">
        <f t="shared" si="3"/>
        <v>0.75902777777777775</v>
      </c>
      <c r="C14" s="50">
        <v>20</v>
      </c>
      <c r="D14" s="53">
        <v>60</v>
      </c>
      <c r="E14" s="52" t="s">
        <v>34</v>
      </c>
      <c r="F14" s="56"/>
      <c r="G14" s="47"/>
      <c r="H14" s="48"/>
    </row>
    <row r="15" spans="1:8" s="62" customFormat="1" x14ac:dyDescent="0.25">
      <c r="A15" s="63">
        <f t="shared" si="2"/>
        <v>0.75902777777777775</v>
      </c>
      <c r="B15" s="57">
        <f t="shared" si="3"/>
        <v>0.76388888888888884</v>
      </c>
      <c r="C15" s="64">
        <v>7</v>
      </c>
      <c r="D15" s="65" t="s">
        <v>40</v>
      </c>
      <c r="E15" s="66" t="s">
        <v>24</v>
      </c>
      <c r="F15" s="66"/>
      <c r="G15" s="61"/>
      <c r="H15" s="66"/>
    </row>
    <row r="16" spans="1:8" s="62" customFormat="1" ht="25.5" x14ac:dyDescent="0.25">
      <c r="A16" s="57">
        <f t="shared" si="2"/>
        <v>0.76388888888888884</v>
      </c>
      <c r="B16" s="57">
        <f t="shared" si="3"/>
        <v>0.76944444444444438</v>
      </c>
      <c r="C16" s="58">
        <v>8</v>
      </c>
      <c r="D16" s="59" t="s">
        <v>41</v>
      </c>
      <c r="E16" s="67" t="s">
        <v>25</v>
      </c>
      <c r="F16" s="60" t="s">
        <v>42</v>
      </c>
      <c r="G16" s="61"/>
      <c r="H16" s="60"/>
    </row>
    <row r="17" spans="1:8" x14ac:dyDescent="0.25">
      <c r="A17" s="27" t="s">
        <v>13</v>
      </c>
      <c r="B17" s="27">
        <f>A5</f>
        <v>0.6875</v>
      </c>
      <c r="C17" s="28"/>
      <c r="D17" s="28"/>
      <c r="E17" s="26"/>
      <c r="F17" s="28"/>
      <c r="G17" s="28"/>
      <c r="H17" s="28"/>
    </row>
    <row r="18" spans="1:8" x14ac:dyDescent="0.25">
      <c r="A18" s="29" t="s">
        <v>14</v>
      </c>
      <c r="B18" s="29">
        <f>B16</f>
        <v>0.76944444444444438</v>
      </c>
      <c r="C18" s="28"/>
      <c r="D18" s="25"/>
      <c r="E18" s="26"/>
      <c r="F18" s="28"/>
      <c r="G18" s="28"/>
      <c r="H18" s="28"/>
    </row>
    <row r="19" spans="1:8" x14ac:dyDescent="0.25">
      <c r="A19" s="29" t="s">
        <v>15</v>
      </c>
      <c r="B19" s="30">
        <f>SUM(C5:C16)</f>
        <v>118</v>
      </c>
      <c r="C19" s="28"/>
      <c r="D19" s="25"/>
      <c r="E19" s="26"/>
      <c r="F19" s="26"/>
      <c r="G19" s="26"/>
      <c r="H19" s="38"/>
    </row>
    <row r="20" spans="1:8" x14ac:dyDescent="0.25">
      <c r="A20" s="39"/>
      <c r="B20" s="39"/>
      <c r="C20" s="28"/>
      <c r="D20" s="25"/>
      <c r="E20" s="26"/>
      <c r="F20" s="26"/>
      <c r="G20" s="26"/>
      <c r="H20" s="38"/>
    </row>
    <row r="21" spans="1:8" x14ac:dyDescent="0.25">
      <c r="C21" s="10"/>
      <c r="D21" s="10"/>
      <c r="E21" s="11"/>
    </row>
    <row r="26" spans="1:8" s="9" customFormat="1" x14ac:dyDescent="0.25">
      <c r="A26" s="16"/>
      <c r="B26" s="16"/>
      <c r="C26" s="8"/>
      <c r="D26" s="17"/>
      <c r="E26" s="9" t="s">
        <v>16</v>
      </c>
      <c r="H26" s="12"/>
    </row>
  </sheetData>
  <pageMargins left="0.25" right="0.25" top="0.77083333333333337" bottom="0.36458333333333331" header="0.3" footer="0.3"/>
  <pageSetup orientation="landscape" r:id="rId1"/>
  <headerFooter>
    <oddHeader>&amp;C&amp;"-,Bold" Implementing Comprehensive, Integrated, Three-tiered (Ci3T) Models: Setting up for Success&amp;R&amp;G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e146cc-ecaa-4210-9e24-4bb62ea35dd6" xsi:nil="true"/>
    <lcf76f155ced4ddcb4097134ff3c332f xmlns="a235ba24-0017-43d1-bba7-85df926f057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0E23ECD8D3C74A8280BD586F448DD4" ma:contentTypeVersion="13" ma:contentTypeDescription="Create a new document." ma:contentTypeScope="" ma:versionID="962d870d65669049e7893d140b3134a6">
  <xsd:schema xmlns:xsd="http://www.w3.org/2001/XMLSchema" xmlns:xs="http://www.w3.org/2001/XMLSchema" xmlns:p="http://schemas.microsoft.com/office/2006/metadata/properties" xmlns:ns2="a235ba24-0017-43d1-bba7-85df926f0576" xmlns:ns3="ede146cc-ecaa-4210-9e24-4bb62ea35dd6" targetNamespace="http://schemas.microsoft.com/office/2006/metadata/properties" ma:root="true" ma:fieldsID="ec1ac5f9cac8b7f8ff69832c25e0241a" ns2:_="" ns3:_="">
    <xsd:import namespace="a235ba24-0017-43d1-bba7-85df926f0576"/>
    <xsd:import namespace="ede146cc-ecaa-4210-9e24-4bb62ea35d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5ba24-0017-43d1-bba7-85df926f05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c2c5899-478d-4689-af14-80570c5f1c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e146cc-ecaa-4210-9e24-4bb62ea35d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57a2109-94ab-44c1-9f6c-69a6e8027ccd}" ma:internalName="TaxCatchAll" ma:showField="CatchAllData" ma:web="ede146cc-ecaa-4210-9e24-4bb62ea35d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F5EEE-2EB8-4C6A-92F9-B6F2E9CB84FC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a235ba24-0017-43d1-bba7-85df926f0576"/>
    <ds:schemaRef ds:uri="http://schemas.microsoft.com/office/2006/documentManagement/types"/>
    <ds:schemaRef ds:uri="ede146cc-ecaa-4210-9e24-4bb62ea35dd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C935E40-BFD7-4B20-ACEF-B00808FB37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35ba24-0017-43d1-bba7-85df926f0576"/>
    <ds:schemaRef ds:uri="ede146cc-ecaa-4210-9e24-4bb62ea35d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E9EF01-4DA1-4F02-AFEB-0C0C9F93EB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Contents</vt:lpstr>
      <vt:lpstr>Ci3T Sustainability Strand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Elizabeth McCoy</dc:creator>
  <cp:keywords/>
  <dc:description/>
  <cp:lastModifiedBy>Sarasin, Elise</cp:lastModifiedBy>
  <cp:revision/>
  <dcterms:created xsi:type="dcterms:W3CDTF">2010-09-13T18:02:31Z</dcterms:created>
  <dcterms:modified xsi:type="dcterms:W3CDTF">2026-09-01T21:41:35Z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0x0101003C0E23ECD8D3C74A8280BD586F448DD4</vt:lpwstr>
  </property>
  <property fmtid="{D5CDD505-2E9C-101B-9397-08002B2CF9AE}" pid="3" name="MediaServiceImageTags">
    <vt:lpwstr/>
  </property>
  <property fmtid="{D5CDD505-2E9C-101B-9397-08002B2CF9AE}" pid="4" name="Order">
    <vt:r8>6824200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