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227"/>
  <workbookPr codeName="ThisWorkbook"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https://kansas.sharepoint.com/teams/OPLCi3T/Shared Documents/Ci3T Imp PL Series/2024 2025 IMP Session 3/"/>
    </mc:Choice>
  </mc:AlternateContent>
  <xr:revisionPtr revIDLastSave="757" documentId="8_{F2C5A016-624F-42FD-9882-251B429F3C34}" xr6:coauthVersionLast="47" xr6:coauthVersionMax="47" xr10:uidLastSave="{DB017AD7-3345-49A3-8E37-74D77BF19D1D}"/>
  <bookViews>
    <workbookView minimized="1" xWindow="27285" yWindow="4920" windowWidth="28095" windowHeight="13620" tabRatio="792" activeTab="2" xr2:uid="{2736FBD4-5A7B-4534-97D3-E6243669559D}"/>
  </bookViews>
  <sheets>
    <sheet name="Table of Contents" sheetId="3" r:id="rId1"/>
    <sheet name="A Session (AM)" sheetId="28" r:id="rId2"/>
    <sheet name="B Session (PM)" sheetId="31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7" i="31" l="1"/>
  <c r="B15" i="31"/>
  <c r="B6" i="31"/>
  <c r="A7" i="31" s="1"/>
  <c r="B7" i="31" s="1"/>
  <c r="A8" i="31" s="1"/>
  <c r="B8" i="31" s="1"/>
  <c r="A9" i="31" s="1"/>
  <c r="B9" i="31" s="1"/>
  <c r="A10" i="31" s="1"/>
  <c r="B10" i="31" s="1"/>
  <c r="A11" i="31" s="1"/>
  <c r="B11" i="31" s="1"/>
  <c r="A12" i="31" s="1"/>
  <c r="B12" i="31" s="1"/>
  <c r="A13" i="31" s="1"/>
  <c r="B13" i="31" s="1"/>
  <c r="A14" i="31" s="1"/>
  <c r="B14" i="31" s="1"/>
  <c r="B16" i="31" s="1"/>
  <c r="A2" i="31" s="1"/>
  <c r="B17" i="28"/>
  <c r="B15" i="28"/>
  <c r="B6" i="28"/>
  <c r="A7" i="28" s="1"/>
  <c r="B7" i="28" s="1"/>
  <c r="A8" i="28" s="1"/>
  <c r="B8" i="28" s="1"/>
  <c r="A9" i="28" s="1"/>
  <c r="B9" i="28" s="1"/>
  <c r="A10" i="28" s="1"/>
  <c r="B10" i="28" s="1"/>
  <c r="A11" i="28" s="1"/>
  <c r="B11" i="28" s="1"/>
  <c r="A12" i="28" s="1"/>
  <c r="B12" i="28" s="1"/>
  <c r="A13" i="28" l="1"/>
  <c r="B13" i="28" s="1"/>
  <c r="A14" i="28" l="1"/>
  <c r="B14" i="28" l="1"/>
  <c r="B16" i="28" s="1"/>
  <c r="A2" i="28" s="1"/>
</calcChain>
</file>

<file path=xl/sharedStrings.xml><?xml version="1.0" encoding="utf-8"?>
<sst xmlns="http://schemas.openxmlformats.org/spreadsheetml/2006/main" count="67" uniqueCount="34">
  <si>
    <t>Comprehensive, Integrated, Three-Tiered (Ci3T) Model of Prevention</t>
  </si>
  <si>
    <t>Notes on the use of this pacing guide file</t>
  </si>
  <si>
    <t>There are three tabs in this MS-Excel file. This first tab is a Table of Contents.  Then there is a pacing guide in the second tab for those presenting in a two-hour session, and in the third tab there is a pacing guide for those presenting in a three-hour session.</t>
  </si>
  <si>
    <t>Enter your session start time in the blue cell and the remaining cells will auto-calculate times.</t>
  </si>
  <si>
    <t>Start</t>
  </si>
  <si>
    <t>End</t>
  </si>
  <si>
    <t xml:space="preserve">Time </t>
  </si>
  <si>
    <t xml:space="preserve">Slides </t>
  </si>
  <si>
    <t>Content</t>
  </si>
  <si>
    <t xml:space="preserve">Activities </t>
  </si>
  <si>
    <t>Presenter</t>
  </si>
  <si>
    <t>NA</t>
  </si>
  <si>
    <t xml:space="preserve">Set Up </t>
  </si>
  <si>
    <t>Talk Time</t>
  </si>
  <si>
    <t>Wrapping Up and Moving Forward</t>
  </si>
  <si>
    <t>Start:</t>
  </si>
  <si>
    <t>End:</t>
  </si>
  <si>
    <t>Minutes:</t>
  </si>
  <si>
    <t xml:space="preserve"> </t>
  </si>
  <si>
    <t>Session 3</t>
  </si>
  <si>
    <t>Welcome</t>
  </si>
  <si>
    <t>Procedures for Monitoring: Social Validity and Treatment Integrity</t>
  </si>
  <si>
    <t>Procedures for Monitoring: Winter Screening Data</t>
  </si>
  <si>
    <t>Teams use working with your screening data handout to analyze Winter screening data</t>
  </si>
  <si>
    <t>Data-Informed Decision Making: Set PL Targets and Resources</t>
  </si>
  <si>
    <t>Data-Informed Decision Making: Develop Communication Plan</t>
  </si>
  <si>
    <t>1-16</t>
  </si>
  <si>
    <t>17-49</t>
  </si>
  <si>
    <t>51-73</t>
  </si>
  <si>
    <t>75-113</t>
  </si>
  <si>
    <t>114-120</t>
  </si>
  <si>
    <t>122-130</t>
  </si>
  <si>
    <t>Teams use Working with Your Treatment Integrity and Social Validity Data handout to analyze Fall treatment integrity and social validity data</t>
  </si>
  <si>
    <t>Ci3T Implementation Professional Learning Series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</si>
</sst>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9]h:mm\ AM/PM;@"/>
  </numFmts>
  <fonts count="18" x14ac:knownFonts="1">
    <font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1"/>
      <color theme="3"/>
      <name val="Calibri"/>
      <family val="2"/>
      <scheme val="minor"/>
    </font>
    <font>
      <sz val="12"/>
      <color theme="1"/>
      <name val="Arial"/>
      <family val="2"/>
    </font>
    <font>
      <sz val="3"/>
      <color theme="1"/>
      <name val="Arial"/>
      <family val="2"/>
    </font>
    <font>
      <b/>
      <sz val="11"/>
      <color rgb="FF2F4E6D"/>
      <name val="Arial"/>
      <family val="2"/>
    </font>
    <font>
      <b/>
      <sz val="10"/>
      <color theme="1"/>
      <name val="Arial"/>
      <family val="2"/>
    </font>
    <font>
      <sz val="16"/>
      <color rgb="FF2F4E6D"/>
      <name val="Arial"/>
      <family val="2"/>
    </font>
    <font>
      <b/>
      <sz val="16"/>
      <color theme="0"/>
      <name val="Arial"/>
      <family val="2"/>
    </font>
    <font>
      <sz val="12"/>
      <color rgb="FF000000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2F4E6D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7">
    <xf numFmtId="0" fontId="0" fillId="0" borderId="0">
      <alignment vertical="top"/>
    </xf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1">
    <xf numFmtId="0" fontId="0" fillId="0" borderId="0" xfId="0">
      <alignment vertical="top"/>
    </xf>
    <xf numFmtId="0" fontId="0" fillId="3" borderId="0" xfId="0" applyFill="1">
      <alignment vertical="top"/>
    </xf>
    <xf numFmtId="0" fontId="7" fillId="3" borderId="0" xfId="0" applyFont="1" applyFill="1">
      <alignment vertical="top"/>
    </xf>
    <xf numFmtId="0" fontId="12" fillId="4" borderId="5" xfId="25" applyFont="1" applyFill="1" applyBorder="1" applyAlignment="1">
      <alignment horizontal="center" vertical="top"/>
    </xf>
    <xf numFmtId="0" fontId="11" fillId="5" borderId="6" xfId="25" applyFont="1" applyFill="1" applyBorder="1" applyAlignment="1">
      <alignment horizontal="center" vertical="top"/>
    </xf>
    <xf numFmtId="0" fontId="9" fillId="3" borderId="6" xfId="26" applyFont="1" applyFill="1" applyBorder="1" applyAlignment="1">
      <alignment vertical="top"/>
    </xf>
    <xf numFmtId="0" fontId="7" fillId="3" borderId="6" xfId="0" applyFont="1" applyFill="1" applyBorder="1" applyAlignment="1">
      <alignment horizontal="left" vertical="top" wrapText="1" indent="1"/>
    </xf>
    <xf numFmtId="0" fontId="7" fillId="3" borderId="2" xfId="0" applyFont="1" applyFill="1" applyBorder="1" applyAlignment="1">
      <alignment horizontal="left" vertical="top" wrapText="1" indent="1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 wrapText="1"/>
    </xf>
    <xf numFmtId="0" fontId="13" fillId="0" borderId="0" xfId="0" applyFont="1" applyAlignment="1">
      <alignment horizontal="center" vertical="center"/>
    </xf>
    <xf numFmtId="16" fontId="13" fillId="0" borderId="0" xfId="0" applyNumberFormat="1" applyFont="1" applyAlignment="1">
      <alignment horizontal="center" vertical="center"/>
    </xf>
    <xf numFmtId="17" fontId="13" fillId="0" borderId="0" xfId="0" applyNumberFormat="1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49" fontId="8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left" vertical="center"/>
    </xf>
    <xf numFmtId="49" fontId="7" fillId="0" borderId="0" xfId="0" applyNumberFormat="1" applyFont="1" applyAlignment="1">
      <alignment horizontal="center" vertical="center"/>
    </xf>
    <xf numFmtId="0" fontId="14" fillId="2" borderId="4" xfId="0" applyFont="1" applyFill="1" applyBorder="1" applyAlignment="1">
      <alignment horizontal="center" vertical="center"/>
    </xf>
    <xf numFmtId="49" fontId="14" fillId="2" borderId="4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15" fillId="0" borderId="1" xfId="0" applyNumberFormat="1" applyFont="1" applyBorder="1" applyAlignment="1">
      <alignment horizontal="center" vertical="center"/>
    </xf>
    <xf numFmtId="0" fontId="15" fillId="0" borderId="1" xfId="0" applyFont="1" applyBorder="1" applyAlignment="1">
      <alignment horizontal="left" vertical="center" wrapText="1"/>
    </xf>
    <xf numFmtId="0" fontId="15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left" vertical="center" wrapText="1"/>
    </xf>
    <xf numFmtId="49" fontId="15" fillId="0" borderId="0" xfId="0" applyNumberFormat="1" applyFont="1" applyAlignment="1">
      <alignment horizontal="center" vertical="center"/>
    </xf>
    <xf numFmtId="0" fontId="17" fillId="0" borderId="1" xfId="0" applyFont="1" applyBorder="1" applyAlignment="1">
      <alignment horizontal="left" vertical="center" wrapText="1"/>
    </xf>
    <xf numFmtId="0" fontId="15" fillId="7" borderId="1" xfId="0" applyFont="1" applyFill="1" applyBorder="1" applyAlignment="1">
      <alignment horizontal="center" vertical="center"/>
    </xf>
    <xf numFmtId="0" fontId="17" fillId="7" borderId="1" xfId="0" applyFont="1" applyFill="1" applyBorder="1" applyAlignment="1">
      <alignment horizontal="left" vertical="center" wrapText="1"/>
    </xf>
    <xf numFmtId="0" fontId="15" fillId="7" borderId="1" xfId="0" applyFont="1" applyFill="1" applyBorder="1" applyAlignment="1">
      <alignment horizontal="left" vertical="center" wrapText="1"/>
    </xf>
    <xf numFmtId="0" fontId="16" fillId="7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left" vertical="center" wrapText="1"/>
    </xf>
    <xf numFmtId="164" fontId="15" fillId="6" borderId="2" xfId="0" applyNumberFormat="1" applyFont="1" applyFill="1" applyBorder="1" applyAlignment="1">
      <alignment horizontal="left" vertical="center"/>
    </xf>
    <xf numFmtId="0" fontId="15" fillId="0" borderId="0" xfId="0" applyFont="1" applyAlignment="1">
      <alignment horizontal="center" vertical="center"/>
    </xf>
    <xf numFmtId="164" fontId="15" fillId="6" borderId="1" xfId="0" applyNumberFormat="1" applyFont="1" applyFill="1" applyBorder="1" applyAlignment="1">
      <alignment horizontal="left" vertical="center"/>
    </xf>
    <xf numFmtId="1" fontId="15" fillId="6" borderId="1" xfId="0" applyNumberFormat="1" applyFont="1" applyFill="1" applyBorder="1" applyAlignment="1">
      <alignment horizontal="left" vertical="center"/>
    </xf>
    <xf numFmtId="0" fontId="15" fillId="8" borderId="1" xfId="0" applyFont="1" applyFill="1" applyBorder="1" applyAlignment="1">
      <alignment horizontal="center" vertical="center"/>
    </xf>
    <xf numFmtId="49" fontId="15" fillId="8" borderId="1" xfId="0" applyNumberFormat="1" applyFont="1" applyFill="1" applyBorder="1" applyAlignment="1">
      <alignment horizontal="center" vertical="center"/>
    </xf>
    <xf numFmtId="0" fontId="15" fillId="8" borderId="1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/>
    </xf>
    <xf numFmtId="0" fontId="16" fillId="8" borderId="1" xfId="0" applyFont="1" applyFill="1" applyBorder="1" applyAlignment="1">
      <alignment horizontal="left" vertical="center" wrapText="1"/>
    </xf>
    <xf numFmtId="164" fontId="15" fillId="8" borderId="1" xfId="0" applyNumberFormat="1" applyFont="1" applyFill="1" applyBorder="1" applyAlignment="1">
      <alignment horizontal="left" vertical="center"/>
    </xf>
    <xf numFmtId="164" fontId="15" fillId="0" borderId="1" xfId="0" applyNumberFormat="1" applyFont="1" applyBorder="1" applyAlignment="1">
      <alignment horizontal="left" vertical="center"/>
    </xf>
    <xf numFmtId="164" fontId="15" fillId="7" borderId="1" xfId="0" applyNumberFormat="1" applyFont="1" applyFill="1" applyBorder="1" applyAlignment="1">
      <alignment horizontal="left" vertical="center"/>
    </xf>
    <xf numFmtId="164" fontId="14" fillId="2" borderId="3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 vertical="center"/>
    </xf>
    <xf numFmtId="0" fontId="14" fillId="2" borderId="4" xfId="0" applyFont="1" applyFill="1" applyBorder="1" applyAlignment="1">
      <alignment horizontal="center" vertical="center" wrapText="1"/>
    </xf>
    <xf numFmtId="164" fontId="10" fillId="0" borderId="0" xfId="0" applyNumberFormat="1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</cellXfs>
  <cellStyles count="27">
    <cellStyle name="Followed Hyperlink" xfId="24" builtinId="9" hidden="1"/>
    <cellStyle name="Followed Hyperlink" xfId="22" builtinId="9" hidden="1"/>
    <cellStyle name="Followed Hyperlink" xfId="14" builtinId="9" hidden="1"/>
    <cellStyle name="Followed Hyperlink" xfId="6" builtinId="9" hidden="1"/>
    <cellStyle name="Followed Hyperlink" xfId="20" builtinId="9" hidden="1"/>
    <cellStyle name="Followed Hyperlink" xfId="10" builtinId="9" hidden="1"/>
    <cellStyle name="Followed Hyperlink" xfId="12" builtinId="9" hidden="1"/>
    <cellStyle name="Followed Hyperlink" xfId="8" builtinId="9" hidden="1"/>
    <cellStyle name="Followed Hyperlink" xfId="16" builtinId="9" hidden="1"/>
    <cellStyle name="Followed Hyperlink" xfId="18" builtinId="9" hidden="1"/>
    <cellStyle name="Followed Hyperlink" xfId="4" builtinId="9" hidden="1"/>
    <cellStyle name="Followed Hyperlink" xfId="2" builtinId="9" hidden="1"/>
    <cellStyle name="Heading 4" xfId="26" builtinId="19"/>
    <cellStyle name="Hyperlink" xfId="3" builtinId="8" hidden="1"/>
    <cellStyle name="Hyperlink" xfId="11" builtinId="8" hidden="1"/>
    <cellStyle name="Hyperlink" xfId="1" builtinId="8" hidden="1"/>
    <cellStyle name="Hyperlink" xfId="9" builtinId="8" hidden="1"/>
    <cellStyle name="Hyperlink" xfId="5" builtinId="8" hidden="1"/>
    <cellStyle name="Hyperlink" xfId="13" builtinId="8" hidden="1"/>
    <cellStyle name="Hyperlink" xfId="21" builtinId="8" hidden="1"/>
    <cellStyle name="Hyperlink" xfId="17" builtinId="8" hidden="1"/>
    <cellStyle name="Hyperlink" xfId="7" builtinId="8" hidden="1"/>
    <cellStyle name="Hyperlink" xfId="15" builtinId="8" hidden="1"/>
    <cellStyle name="Hyperlink" xfId="23" builtinId="8" hidden="1"/>
    <cellStyle name="Hyperlink" xfId="19" builtinId="8" hidden="1"/>
    <cellStyle name="Normal" xfId="0" builtinId="0" customBuiltin="1"/>
    <cellStyle name="Title" xfId="25" builtinId="15"/>
  </cellStyles>
  <dxfs count="0"/>
  <tableStyles count="0" defaultTableStyle="TableStyleMedium9" defaultPivotStyle="PivotStyleLight16"/>
  <colors>
    <mruColors>
      <color rgb="FFB4C6E7"/>
      <color rgb="FF2F4E6D"/>
      <color rgb="FFB1A0C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2905125</xdr:colOff>
      <xdr:row>5</xdr:row>
      <xdr:rowOff>123824</xdr:rowOff>
    </xdr:from>
    <xdr:to>
      <xdr:col>0</xdr:col>
      <xdr:colOff>3829050</xdr:colOff>
      <xdr:row>10</xdr:row>
      <xdr:rowOff>47624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FEF20B40-EDDF-3648-64DD-3E1DF29B4F59}"/>
            </a:ext>
            <a:ext uri="{147F2762-F138-4A5C-976F-8EAC2B608ADB}">
              <a16:predDERef xmlns:a16="http://schemas.microsoft.com/office/drawing/2014/main" pred="{5D191264-299F-4ACE-AF58-57C72ED76D7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/>
      </xdr:blipFill>
      <xdr:spPr>
        <a:xfrm>
          <a:off x="2905125" y="1609724"/>
          <a:ext cx="92392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3" tint="0.79998168889431442"/>
  </sheetPr>
  <dimension ref="A1:A5"/>
  <sheetViews>
    <sheetView zoomScaleNormal="100" workbookViewId="0">
      <selection activeCell="A22" sqref="A22"/>
    </sheetView>
  </sheetViews>
  <sheetFormatPr defaultColWidth="9" defaultRowHeight="15.75" x14ac:dyDescent="0.25"/>
  <cols>
    <col min="1" max="1" width="92.5" style="2" bestFit="1" customWidth="1"/>
    <col min="2" max="16384" width="9" style="1"/>
  </cols>
  <sheetData>
    <row r="1" spans="1:1" ht="20.25" x14ac:dyDescent="0.25">
      <c r="A1" s="3" t="s">
        <v>0</v>
      </c>
    </row>
    <row r="2" spans="1:1" ht="20.25" x14ac:dyDescent="0.25">
      <c r="A2" s="4" t="s">
        <v>33</v>
      </c>
    </row>
    <row r="3" spans="1:1" x14ac:dyDescent="0.25">
      <c r="A3" s="5" t="s">
        <v>1</v>
      </c>
    </row>
    <row r="4" spans="1:1" ht="45" x14ac:dyDescent="0.25">
      <c r="A4" s="6" t="s">
        <v>2</v>
      </c>
    </row>
    <row r="5" spans="1:1" x14ac:dyDescent="0.25">
      <c r="A5" s="7" t="s">
        <v>3</v>
      </c>
    </row>
  </sheetData>
  <pageMargins left="0.7" right="0.7" top="0.75" bottom="0.75" header="0.3" footer="0.3"/>
  <pageSetup orientation="portrait" horizontalDpi="1200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9B03C1-5C4F-4B18-A106-908E7D93E733}">
  <sheetPr codeName="Sheet3">
    <tabColor rgb="FF2F4E6D"/>
  </sheetPr>
  <dimension ref="A1:G32"/>
  <sheetViews>
    <sheetView view="pageLayout" zoomScale="90" zoomScaleNormal="115" zoomScalePageLayoutView="90" workbookViewId="0">
      <selection activeCell="A4" sqref="A4"/>
    </sheetView>
  </sheetViews>
  <sheetFormatPr defaultColWidth="8.75" defaultRowHeight="15" x14ac:dyDescent="0.25"/>
  <cols>
    <col min="1" max="1" width="10.25" style="18" customWidth="1"/>
    <col min="2" max="2" width="9" style="18" customWidth="1"/>
    <col min="3" max="3" width="6.25" style="8" customWidth="1"/>
    <col min="4" max="4" width="8.25" style="19" customWidth="1"/>
    <col min="5" max="5" width="42.875" style="9" customWidth="1"/>
    <col min="6" max="6" width="34" style="9" customWidth="1"/>
    <col min="7" max="7" width="8.75" style="14" customWidth="1"/>
    <col min="8" max="16384" width="8.75" style="14"/>
  </cols>
  <sheetData>
    <row r="1" spans="1:7" x14ac:dyDescent="0.25">
      <c r="A1" s="49" t="s">
        <v>19</v>
      </c>
      <c r="B1" s="49"/>
      <c r="C1" s="49"/>
      <c r="D1" s="49"/>
      <c r="E1" s="49"/>
      <c r="F1" s="49"/>
      <c r="G1" s="49"/>
    </row>
    <row r="2" spans="1:7" x14ac:dyDescent="0.25">
      <c r="A2" s="50" t="str">
        <f>"01/14/25 ||  "&amp;TEXT(A6,"H:MM AM/PM")&amp;" - "&amp;TEXT(B16,"H:MM AM/PM")&amp;"  ||  2-hr Session"</f>
        <v>01/14/25 ||  11:00 AM - 1:00 PM  ||  2-hr Session</v>
      </c>
      <c r="B2" s="50"/>
      <c r="C2" s="50"/>
      <c r="D2" s="50"/>
      <c r="E2" s="50"/>
      <c r="F2" s="50"/>
      <c r="G2" s="50"/>
    </row>
    <row r="3" spans="1:7" s="15" customFormat="1" ht="6" x14ac:dyDescent="0.25">
      <c r="C3" s="16"/>
      <c r="D3" s="17"/>
    </row>
    <row r="4" spans="1:7" ht="30" customHeight="1" x14ac:dyDescent="0.25">
      <c r="A4" s="46" t="s">
        <v>4</v>
      </c>
      <c r="B4" s="47" t="s">
        <v>5</v>
      </c>
      <c r="C4" s="20" t="s">
        <v>6</v>
      </c>
      <c r="D4" s="21" t="s">
        <v>7</v>
      </c>
      <c r="E4" s="48" t="s">
        <v>8</v>
      </c>
      <c r="F4" s="48" t="s">
        <v>9</v>
      </c>
      <c r="G4" s="20" t="s">
        <v>10</v>
      </c>
    </row>
    <row r="5" spans="1:7" x14ac:dyDescent="0.25">
      <c r="A5" s="43">
        <v>0.44444444444444442</v>
      </c>
      <c r="B5" s="43">
        <v>0.45833333333333331</v>
      </c>
      <c r="C5" s="38">
        <v>20</v>
      </c>
      <c r="D5" s="39" t="s">
        <v>11</v>
      </c>
      <c r="E5" s="40" t="s">
        <v>12</v>
      </c>
      <c r="F5" s="41"/>
      <c r="G5" s="42"/>
    </row>
    <row r="6" spans="1:7" x14ac:dyDescent="0.25">
      <c r="A6" s="44">
        <v>0.45833333333333331</v>
      </c>
      <c r="B6" s="44">
        <f>A6+TIME(0,C6,0)</f>
        <v>0.46875</v>
      </c>
      <c r="C6" s="22">
        <v>15</v>
      </c>
      <c r="D6" s="23" t="s">
        <v>26</v>
      </c>
      <c r="E6" s="24" t="s">
        <v>20</v>
      </c>
      <c r="F6" s="25"/>
      <c r="G6" s="26"/>
    </row>
    <row r="7" spans="1:7" ht="25.5" x14ac:dyDescent="0.25">
      <c r="A7" s="44">
        <f t="shared" ref="A7:A14" si="0">B6</f>
        <v>0.46875</v>
      </c>
      <c r="B7" s="44">
        <f t="shared" ref="B7:B14" si="1">A7+TIME(0,C7,0)</f>
        <v>0.47916666666666669</v>
      </c>
      <c r="C7" s="22">
        <v>15</v>
      </c>
      <c r="D7" s="22" t="s">
        <v>27</v>
      </c>
      <c r="E7" s="24" t="s">
        <v>21</v>
      </c>
      <c r="F7" s="24"/>
      <c r="G7" s="26"/>
    </row>
    <row r="8" spans="1:7" ht="51" x14ac:dyDescent="0.25">
      <c r="A8" s="45">
        <f t="shared" si="0"/>
        <v>0.47916666666666669</v>
      </c>
      <c r="B8" s="45">
        <f t="shared" si="1"/>
        <v>0.49305555555555558</v>
      </c>
      <c r="C8" s="29">
        <v>20</v>
      </c>
      <c r="D8" s="29">
        <v>50</v>
      </c>
      <c r="E8" s="30" t="s">
        <v>13</v>
      </c>
      <c r="F8" s="31" t="s">
        <v>32</v>
      </c>
      <c r="G8" s="32"/>
    </row>
    <row r="9" spans="1:7" x14ac:dyDescent="0.25">
      <c r="A9" s="44">
        <f t="shared" si="0"/>
        <v>0.49305555555555558</v>
      </c>
      <c r="B9" s="44">
        <f t="shared" si="1"/>
        <v>0.5</v>
      </c>
      <c r="C9" s="22">
        <v>10</v>
      </c>
      <c r="D9" s="22" t="s">
        <v>28</v>
      </c>
      <c r="E9" s="24" t="s">
        <v>22</v>
      </c>
      <c r="F9" s="24"/>
      <c r="G9" s="26"/>
    </row>
    <row r="10" spans="1:7" ht="25.5" x14ac:dyDescent="0.25">
      <c r="A10" s="45">
        <f t="shared" si="0"/>
        <v>0.5</v>
      </c>
      <c r="B10" s="45">
        <f t="shared" si="1"/>
        <v>0.51041666666666663</v>
      </c>
      <c r="C10" s="29">
        <v>15</v>
      </c>
      <c r="D10" s="29">
        <v>74</v>
      </c>
      <c r="E10" s="30" t="s">
        <v>13</v>
      </c>
      <c r="F10" s="31" t="s">
        <v>23</v>
      </c>
      <c r="G10" s="32"/>
    </row>
    <row r="11" spans="1:7" ht="25.5" x14ac:dyDescent="0.25">
      <c r="A11" s="44">
        <f t="shared" si="0"/>
        <v>0.51041666666666663</v>
      </c>
      <c r="B11" s="44">
        <f t="shared" si="1"/>
        <v>0.52430555555555547</v>
      </c>
      <c r="C11" s="22">
        <v>20</v>
      </c>
      <c r="D11" s="22" t="s">
        <v>29</v>
      </c>
      <c r="E11" s="28" t="s">
        <v>24</v>
      </c>
      <c r="F11" s="24"/>
      <c r="G11" s="26"/>
    </row>
    <row r="12" spans="1:7" ht="25.5" x14ac:dyDescent="0.25">
      <c r="A12" s="44">
        <f t="shared" si="0"/>
        <v>0.52430555555555547</v>
      </c>
      <c r="B12" s="44">
        <f t="shared" si="1"/>
        <v>0.52777777777777768</v>
      </c>
      <c r="C12" s="22">
        <v>5</v>
      </c>
      <c r="D12" s="22" t="s">
        <v>30</v>
      </c>
      <c r="E12" s="28" t="s">
        <v>25</v>
      </c>
      <c r="F12" s="24"/>
      <c r="G12" s="26"/>
    </row>
    <row r="13" spans="1:7" x14ac:dyDescent="0.25">
      <c r="A13" s="45">
        <f t="shared" si="0"/>
        <v>0.52777777777777768</v>
      </c>
      <c r="B13" s="45">
        <f t="shared" si="1"/>
        <v>0.53819444444444431</v>
      </c>
      <c r="C13" s="29">
        <v>15</v>
      </c>
      <c r="D13" s="29">
        <v>121</v>
      </c>
      <c r="E13" s="30" t="s">
        <v>13</v>
      </c>
      <c r="F13" s="31"/>
      <c r="G13" s="32"/>
    </row>
    <row r="14" spans="1:7" x14ac:dyDescent="0.25">
      <c r="A14" s="44">
        <f t="shared" si="0"/>
        <v>0.53819444444444431</v>
      </c>
      <c r="B14" s="44">
        <f t="shared" si="1"/>
        <v>0.54166666666666652</v>
      </c>
      <c r="C14" s="22">
        <v>5</v>
      </c>
      <c r="D14" s="23" t="s">
        <v>31</v>
      </c>
      <c r="E14" s="28" t="s">
        <v>14</v>
      </c>
      <c r="F14" s="24"/>
      <c r="G14" s="26"/>
    </row>
    <row r="15" spans="1:7" x14ac:dyDescent="0.25">
      <c r="A15" s="34" t="s">
        <v>15</v>
      </c>
      <c r="B15" s="34">
        <f>A6</f>
        <v>0.45833333333333331</v>
      </c>
      <c r="C15" s="35"/>
      <c r="D15" s="35"/>
      <c r="E15" s="33"/>
      <c r="F15" s="35"/>
      <c r="G15" s="35"/>
    </row>
    <row r="16" spans="1:7" x14ac:dyDescent="0.25">
      <c r="A16" s="36" t="s">
        <v>16</v>
      </c>
      <c r="B16" s="36">
        <f>B14</f>
        <v>0.54166666666666652</v>
      </c>
      <c r="C16" s="35"/>
      <c r="D16" s="27"/>
      <c r="E16" s="33"/>
      <c r="F16" s="35"/>
      <c r="G16" s="35"/>
    </row>
    <row r="17" spans="1:7" x14ac:dyDescent="0.25">
      <c r="A17" s="36" t="s">
        <v>17</v>
      </c>
      <c r="B17" s="37">
        <f>SUM(C6:C14)</f>
        <v>120</v>
      </c>
      <c r="C17" s="35"/>
      <c r="D17" s="35"/>
      <c r="E17" s="33"/>
      <c r="F17" s="35"/>
      <c r="G17" s="35"/>
    </row>
    <row r="21" spans="1:7" x14ac:dyDescent="0.25">
      <c r="C21" s="10"/>
      <c r="D21" s="11"/>
      <c r="E21" s="13"/>
    </row>
    <row r="22" spans="1:7" x14ac:dyDescent="0.25">
      <c r="C22" s="10"/>
      <c r="D22" s="12"/>
      <c r="E22" s="13"/>
    </row>
    <row r="23" spans="1:7" x14ac:dyDescent="0.25">
      <c r="C23" s="10"/>
      <c r="D23" s="10"/>
      <c r="E23" s="13"/>
    </row>
    <row r="24" spans="1:7" x14ac:dyDescent="0.25">
      <c r="C24" s="10"/>
      <c r="D24" s="10"/>
      <c r="E24" s="13"/>
    </row>
    <row r="25" spans="1:7" x14ac:dyDescent="0.25">
      <c r="C25" s="10"/>
      <c r="D25" s="10"/>
      <c r="E25" s="13"/>
    </row>
    <row r="26" spans="1:7" x14ac:dyDescent="0.25">
      <c r="C26" s="10"/>
      <c r="D26" s="10"/>
      <c r="E26" s="13"/>
    </row>
    <row r="27" spans="1:7" x14ac:dyDescent="0.25">
      <c r="C27" s="10"/>
      <c r="D27" s="10"/>
      <c r="E27" s="13"/>
    </row>
    <row r="32" spans="1:7" s="9" customFormat="1" x14ac:dyDescent="0.25">
      <c r="A32" s="18"/>
      <c r="B32" s="18"/>
      <c r="C32" s="8"/>
      <c r="D32" s="19"/>
      <c r="E32" s="9" t="s">
        <v>18</v>
      </c>
      <c r="G32" s="14"/>
    </row>
  </sheetData>
  <mergeCells count="2">
    <mergeCell ref="A1:G1"/>
    <mergeCell ref="A2:G2"/>
  </mergeCells>
  <pageMargins left="0.25" right="0.25" top="0.77083333333333337" bottom="0.36458333333333331" header="0.3" footer="0.3"/>
  <pageSetup orientation="landscape" r:id="rId1"/>
  <headerFooter>
    <oddHeader>&amp;C&amp;"-,Bold"Comprehensive, Integrated, Three-tiered (Ci3T) Model of Prevention
Ci3T Implementation Professional Learning Series&amp;R&amp;G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A5B360-0A5A-4905-BCC0-EBFBA82AEC8D}">
  <sheetPr>
    <tabColor rgb="FF2F4E6D"/>
  </sheetPr>
  <dimension ref="A1:G32"/>
  <sheetViews>
    <sheetView tabSelected="1" view="pageLayout" zoomScale="80" zoomScaleNormal="115" zoomScalePageLayoutView="80" workbookViewId="0">
      <selection activeCell="A19" sqref="A19"/>
    </sheetView>
  </sheetViews>
  <sheetFormatPr defaultColWidth="8.75" defaultRowHeight="15" x14ac:dyDescent="0.25"/>
  <cols>
    <col min="1" max="1" width="10" style="18" bestFit="1" customWidth="1"/>
    <col min="2" max="2" width="9.5" style="18" bestFit="1" customWidth="1"/>
    <col min="3" max="3" width="5.5" style="8" customWidth="1"/>
    <col min="4" max="4" width="7.5" style="19" bestFit="1" customWidth="1"/>
    <col min="5" max="5" width="34.5" style="9" customWidth="1"/>
    <col min="6" max="6" width="37.25" style="9" customWidth="1"/>
    <col min="7" max="7" width="12.5" style="14" customWidth="1"/>
    <col min="8" max="16384" width="8.75" style="14"/>
  </cols>
  <sheetData>
    <row r="1" spans="1:7" x14ac:dyDescent="0.25">
      <c r="A1" s="49" t="s">
        <v>19</v>
      </c>
      <c r="B1" s="49"/>
      <c r="C1" s="49"/>
      <c r="D1" s="49"/>
      <c r="E1" s="49"/>
      <c r="F1" s="49"/>
      <c r="G1" s="49"/>
    </row>
    <row r="2" spans="1:7" x14ac:dyDescent="0.25">
      <c r="A2" s="50" t="str">
        <f>"01/14/25 ||  "&amp;TEXT(A6,"H:MM AM/PM")&amp;" - "&amp;TEXT(B16,"H:MM AM/PM")&amp;"  ||  2-hr Session"</f>
        <v>01/14/25 ||  4:30 PM - 6:30 PM  ||  2-hr Session</v>
      </c>
      <c r="B2" s="50"/>
      <c r="C2" s="50"/>
      <c r="D2" s="50"/>
      <c r="E2" s="50"/>
      <c r="F2" s="50"/>
      <c r="G2" s="50"/>
    </row>
    <row r="3" spans="1:7" s="15" customFormat="1" ht="6" x14ac:dyDescent="0.25">
      <c r="C3" s="16"/>
      <c r="D3" s="17"/>
    </row>
    <row r="4" spans="1:7" ht="30" customHeight="1" x14ac:dyDescent="0.25">
      <c r="A4" s="46" t="s">
        <v>4</v>
      </c>
      <c r="B4" s="47" t="s">
        <v>5</v>
      </c>
      <c r="C4" s="20" t="s">
        <v>6</v>
      </c>
      <c r="D4" s="21" t="s">
        <v>7</v>
      </c>
      <c r="E4" s="48" t="s">
        <v>8</v>
      </c>
      <c r="F4" s="48" t="s">
        <v>9</v>
      </c>
      <c r="G4" s="20" t="s">
        <v>10</v>
      </c>
    </row>
    <row r="5" spans="1:7" x14ac:dyDescent="0.25">
      <c r="A5" s="43">
        <v>0.67361111111111116</v>
      </c>
      <c r="B5" s="43">
        <v>0.6875</v>
      </c>
      <c r="C5" s="38">
        <v>20</v>
      </c>
      <c r="D5" s="39" t="s">
        <v>11</v>
      </c>
      <c r="E5" s="40" t="s">
        <v>12</v>
      </c>
      <c r="F5" s="41"/>
      <c r="G5" s="42"/>
    </row>
    <row r="6" spans="1:7" x14ac:dyDescent="0.25">
      <c r="A6" s="44">
        <v>0.6875</v>
      </c>
      <c r="B6" s="44">
        <f>A6+TIME(0,C6,0)</f>
        <v>0.69791666666666663</v>
      </c>
      <c r="C6" s="22">
        <v>15</v>
      </c>
      <c r="D6" s="23" t="s">
        <v>26</v>
      </c>
      <c r="E6" s="24" t="s">
        <v>20</v>
      </c>
      <c r="F6" s="25"/>
      <c r="G6" s="26"/>
    </row>
    <row r="7" spans="1:7" ht="25.5" x14ac:dyDescent="0.25">
      <c r="A7" s="44">
        <f t="shared" ref="A7:A14" si="0">B6</f>
        <v>0.69791666666666663</v>
      </c>
      <c r="B7" s="44">
        <f t="shared" ref="B7:B14" si="1">A7+TIME(0,C7,0)</f>
        <v>0.70833333333333326</v>
      </c>
      <c r="C7" s="22">
        <v>15</v>
      </c>
      <c r="D7" s="22" t="s">
        <v>27</v>
      </c>
      <c r="E7" s="24" t="s">
        <v>21</v>
      </c>
      <c r="F7" s="24"/>
      <c r="G7" s="26"/>
    </row>
    <row r="8" spans="1:7" ht="51" x14ac:dyDescent="0.25">
      <c r="A8" s="45">
        <f t="shared" si="0"/>
        <v>0.70833333333333326</v>
      </c>
      <c r="B8" s="45">
        <f t="shared" si="1"/>
        <v>0.7222222222222221</v>
      </c>
      <c r="C8" s="29">
        <v>20</v>
      </c>
      <c r="D8" s="29">
        <v>50</v>
      </c>
      <c r="E8" s="30" t="s">
        <v>13</v>
      </c>
      <c r="F8" s="31" t="s">
        <v>32</v>
      </c>
      <c r="G8" s="32"/>
    </row>
    <row r="9" spans="1:7" ht="25.5" x14ac:dyDescent="0.25">
      <c r="A9" s="44">
        <f t="shared" si="0"/>
        <v>0.7222222222222221</v>
      </c>
      <c r="B9" s="44">
        <f t="shared" si="1"/>
        <v>0.72916666666666652</v>
      </c>
      <c r="C9" s="22">
        <v>10</v>
      </c>
      <c r="D9" s="22" t="s">
        <v>28</v>
      </c>
      <c r="E9" s="24" t="s">
        <v>22</v>
      </c>
      <c r="F9" s="24"/>
      <c r="G9" s="26"/>
    </row>
    <row r="10" spans="1:7" ht="64.150000000000006" customHeight="1" x14ac:dyDescent="0.25">
      <c r="A10" s="45">
        <f t="shared" si="0"/>
        <v>0.72916666666666652</v>
      </c>
      <c r="B10" s="45">
        <f t="shared" si="1"/>
        <v>0.73958333333333315</v>
      </c>
      <c r="C10" s="29">
        <v>15</v>
      </c>
      <c r="D10" s="29">
        <v>74</v>
      </c>
      <c r="E10" s="30" t="s">
        <v>13</v>
      </c>
      <c r="F10" s="31" t="s">
        <v>23</v>
      </c>
      <c r="G10" s="32"/>
    </row>
    <row r="11" spans="1:7" ht="25.5" x14ac:dyDescent="0.25">
      <c r="A11" s="44">
        <f t="shared" si="0"/>
        <v>0.73958333333333315</v>
      </c>
      <c r="B11" s="44">
        <f t="shared" si="1"/>
        <v>0.75347222222222199</v>
      </c>
      <c r="C11" s="22">
        <v>20</v>
      </c>
      <c r="D11" s="22" t="s">
        <v>29</v>
      </c>
      <c r="E11" s="28" t="s">
        <v>24</v>
      </c>
      <c r="F11" s="24"/>
      <c r="G11" s="26"/>
    </row>
    <row r="12" spans="1:7" ht="25.5" x14ac:dyDescent="0.25">
      <c r="A12" s="44">
        <f t="shared" si="0"/>
        <v>0.75347222222222199</v>
      </c>
      <c r="B12" s="44">
        <f t="shared" si="1"/>
        <v>0.7569444444444442</v>
      </c>
      <c r="C12" s="22">
        <v>5</v>
      </c>
      <c r="D12" s="22" t="s">
        <v>30</v>
      </c>
      <c r="E12" s="28" t="s">
        <v>25</v>
      </c>
      <c r="F12" s="24"/>
      <c r="G12" s="26"/>
    </row>
    <row r="13" spans="1:7" x14ac:dyDescent="0.25">
      <c r="A13" s="45">
        <f t="shared" si="0"/>
        <v>0.7569444444444442</v>
      </c>
      <c r="B13" s="45">
        <f t="shared" si="1"/>
        <v>0.76736111111111083</v>
      </c>
      <c r="C13" s="29">
        <v>15</v>
      </c>
      <c r="D13" s="29">
        <v>121</v>
      </c>
      <c r="E13" s="30" t="s">
        <v>13</v>
      </c>
      <c r="F13" s="31"/>
      <c r="G13" s="32"/>
    </row>
    <row r="14" spans="1:7" x14ac:dyDescent="0.25">
      <c r="A14" s="44">
        <f t="shared" si="0"/>
        <v>0.76736111111111083</v>
      </c>
      <c r="B14" s="44">
        <f t="shared" si="1"/>
        <v>0.77083333333333304</v>
      </c>
      <c r="C14" s="22">
        <v>5</v>
      </c>
      <c r="D14" s="23" t="s">
        <v>31</v>
      </c>
      <c r="E14" s="28" t="s">
        <v>14</v>
      </c>
      <c r="F14" s="24"/>
      <c r="G14" s="26"/>
    </row>
    <row r="15" spans="1:7" x14ac:dyDescent="0.25">
      <c r="A15" s="34" t="s">
        <v>15</v>
      </c>
      <c r="B15" s="34">
        <f>A6</f>
        <v>0.6875</v>
      </c>
      <c r="C15" s="35"/>
      <c r="D15" s="35"/>
      <c r="E15" s="33"/>
      <c r="F15" s="35"/>
      <c r="G15" s="35"/>
    </row>
    <row r="16" spans="1:7" x14ac:dyDescent="0.25">
      <c r="A16" s="36" t="s">
        <v>16</v>
      </c>
      <c r="B16" s="36">
        <f>B14</f>
        <v>0.77083333333333304</v>
      </c>
      <c r="C16" s="35"/>
      <c r="D16" s="27"/>
      <c r="E16" s="33"/>
      <c r="F16" s="35"/>
      <c r="G16" s="35"/>
    </row>
    <row r="17" spans="1:7" x14ac:dyDescent="0.25">
      <c r="A17" s="36" t="s">
        <v>17</v>
      </c>
      <c r="B17" s="37">
        <f>SUM(C6:C14)</f>
        <v>120</v>
      </c>
      <c r="C17" s="35"/>
      <c r="D17" s="35"/>
      <c r="E17" s="33"/>
      <c r="F17" s="35"/>
      <c r="G17" s="35"/>
    </row>
    <row r="21" spans="1:7" x14ac:dyDescent="0.25">
      <c r="C21" s="10"/>
      <c r="D21" s="11"/>
      <c r="E21" s="13"/>
    </row>
    <row r="22" spans="1:7" x14ac:dyDescent="0.25">
      <c r="C22" s="10"/>
      <c r="D22" s="12"/>
      <c r="E22" s="13"/>
    </row>
    <row r="23" spans="1:7" x14ac:dyDescent="0.25">
      <c r="C23" s="10"/>
      <c r="D23" s="10"/>
      <c r="E23" s="13"/>
    </row>
    <row r="24" spans="1:7" x14ac:dyDescent="0.25">
      <c r="C24" s="10"/>
      <c r="D24" s="10"/>
      <c r="E24" s="13"/>
    </row>
    <row r="25" spans="1:7" x14ac:dyDescent="0.25">
      <c r="C25" s="10"/>
      <c r="D25" s="10"/>
      <c r="E25" s="13"/>
    </row>
    <row r="26" spans="1:7" x14ac:dyDescent="0.25">
      <c r="C26" s="10"/>
      <c r="D26" s="10"/>
      <c r="E26" s="13"/>
    </row>
    <row r="27" spans="1:7" x14ac:dyDescent="0.25">
      <c r="C27" s="10"/>
      <c r="D27" s="10"/>
      <c r="E27" s="13"/>
    </row>
    <row r="32" spans="1:7" s="9" customFormat="1" x14ac:dyDescent="0.25">
      <c r="A32" s="18"/>
      <c r="B32" s="18"/>
      <c r="C32" s="8"/>
      <c r="D32" s="19"/>
      <c r="E32" s="9" t="s">
        <v>18</v>
      </c>
      <c r="G32" s="14"/>
    </row>
  </sheetData>
  <mergeCells count="2">
    <mergeCell ref="A1:G1"/>
    <mergeCell ref="A2:G2"/>
  </mergeCells>
  <pageMargins left="0.25" right="0.25" top="0.77083333333333337" bottom="0.36458333333333331" header="0.3" footer="0.3"/>
  <pageSetup orientation="landscape" r:id="rId1"/>
  <headerFooter>
    <oddHeader>&amp;C&amp;"-,Bold"Comprehensive, Integrated, Three-tiered (Ci3T) Model of Prevention
Ci3T Implementation Professional Learning Series&amp;R&amp;G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C0E23ECD8D3C74A8280BD586F448DD4" ma:contentTypeVersion="12" ma:contentTypeDescription="Create a new document." ma:contentTypeScope="" ma:versionID="7a9dd5abdca422e8ffdf6dd14d4ac73b">
  <xsd:schema xmlns:xsd="http://www.w3.org/2001/XMLSchema" xmlns:xs="http://www.w3.org/2001/XMLSchema" xmlns:p="http://schemas.microsoft.com/office/2006/metadata/properties" xmlns:ns2="a235ba24-0017-43d1-bba7-85df926f0576" xmlns:ns3="ede146cc-ecaa-4210-9e24-4bb62ea35dd6" targetNamespace="http://schemas.microsoft.com/office/2006/metadata/properties" ma:root="true" ma:fieldsID="21cbe25d49a9842dc4c8c843dd9b6265" ns2:_="" ns3:_="">
    <xsd:import namespace="a235ba24-0017-43d1-bba7-85df926f0576"/>
    <xsd:import namespace="ede146cc-ecaa-4210-9e24-4bb62ea35dd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35ba24-0017-43d1-bba7-85df926f057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5c2c5899-478d-4689-af14-80570c5f1c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e146cc-ecaa-4210-9e24-4bb62ea35dd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057a2109-94ab-44c1-9f6c-69a6e8027ccd}" ma:internalName="TaxCatchAll" ma:showField="CatchAllData" ma:web="ede146cc-ecaa-4210-9e24-4bb62ea35dd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de146cc-ecaa-4210-9e24-4bb62ea35dd6" xsi:nil="true"/>
    <lcf76f155ced4ddcb4097134ff3c332f xmlns="a235ba24-0017-43d1-bba7-85df926f057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F9A0A5B-64A7-45C8-9646-0F302B77E1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235ba24-0017-43d1-bba7-85df926f0576"/>
    <ds:schemaRef ds:uri="ede146cc-ecaa-4210-9e24-4bb62ea35dd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E9EF01-4DA1-4F02-AFEB-0C0C9F93EBE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20F5EEE-2EB8-4C6A-92F9-B6F2E9CB84FC}">
  <ds:schemaRefs>
    <ds:schemaRef ds:uri="a235ba24-0017-43d1-bba7-85df926f0576"/>
    <ds:schemaRef ds:uri="http://purl.org/dc/dcmitype/"/>
    <ds:schemaRef ds:uri="http://purl.org/dc/elements/1.1/"/>
    <ds:schemaRef ds:uri="http://purl.org/dc/terms/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ede146cc-ecaa-4210-9e24-4bb62ea35dd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Table of Contents</vt:lpstr>
      <vt:lpstr>A Session (AM)</vt:lpstr>
      <vt:lpstr>B Session (PM)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Caroline Elizabeth McCoy</dc:creator>
  <cp:keywords/>
  <dc:description/>
  <cp:lastModifiedBy>Williams, Stacie Nicole</cp:lastModifiedBy>
  <cp:revision/>
  <dcterms:created xsi:type="dcterms:W3CDTF">2010-09-13T18:02:31Z</dcterms:created>
  <dcterms:modified xsi:type="dcterms:W3CDTF">2025-01-06T17:48:07Z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0x0101003C0E23ECD8D3C74A8280BD586F448DD4</vt:lpwstr>
  </property>
  <property fmtid="{D5CDD505-2E9C-101B-9397-08002B2CF9AE}" pid="3" name="MediaServiceImageTags">
    <vt:lpwstr/>
  </property>
  <property fmtid="{D5CDD505-2E9C-101B-9397-08002B2CF9AE}" pid="4" name="Order">
    <vt:r8>6824200</vt:r8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ComplianceAssetId">
    <vt:lpwstr/>
  </property>
  <property fmtid="{D5CDD505-2E9C-101B-9397-08002B2CF9AE}" pid="8" name="TemplateUrl">
    <vt:lpwstr/>
  </property>
  <property fmtid="{D5CDD505-2E9C-101B-9397-08002B2CF9AE}" pid="9" name="_ExtendedDescription">
    <vt:lpwstr/>
  </property>
  <property fmtid="{D5CDD505-2E9C-101B-9397-08002B2CF9AE}" pid="10" name="TriggerFlowInfo">
    <vt:lpwstr/>
  </property>
</Properties>
</file>