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6 RRR/2025 2026 EMPOWER+ S6 TO POST/"/>
    </mc:Choice>
  </mc:AlternateContent>
  <xr:revisionPtr revIDLastSave="708" documentId="8_{F2C5A016-624F-42FD-9882-251B429F3C34}" xr6:coauthVersionLast="47" xr6:coauthVersionMax="47" xr10:uidLastSave="{40E4B20F-7ABD-E042-A732-7EC7B811F38D}"/>
  <bookViews>
    <workbookView xWindow="0" yWindow="740" windowWidth="29040" windowHeight="1572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0" l="1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15" i="30" s="1"/>
  <c r="B15" i="30" s="1"/>
  <c r="A16" i="30" s="1"/>
  <c r="B16" i="30" s="1"/>
  <c r="A17" i="30" s="1"/>
  <c r="B17" i="30" s="1"/>
  <c r="A18" i="30" s="1"/>
  <c r="B18" i="30" s="1"/>
  <c r="B20" i="30" s="1"/>
  <c r="B21" i="30"/>
  <c r="B19" i="30"/>
</calcChain>
</file>

<file path=xl/sharedStrings.xml><?xml version="1.0" encoding="utf-8"?>
<sst xmlns="http://schemas.openxmlformats.org/spreadsheetml/2006/main" count="49" uniqueCount="48">
  <si>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</si>
  <si>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</si>
  <si>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</si>
  <si>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</si>
  <si>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</si>
  <si>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</si>
  <si>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</si>
  <si>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</si>
  <si>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</si>
  <si>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</si>
  <si>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</si>
  <si>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</si>
  <si>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</si>
  <si>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</si>
  <si>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</si>
  <si>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</si>
  <si>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</si>
  <si>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</si>
  <si>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Welcome</t>
  </si>
  <si>
    <t>Wrapping Up and Moving Forward</t>
  </si>
  <si>
    <t>Session 6: Ci3T in Action: A Tier 2 Support for Students Experiencing Anxious Feelings: Recognize. Relax. Record.</t>
  </si>
  <si>
    <t xml:space="preserve">                                                                                         03/25/2026 || 4:30 PM -6:30 PM ||  2-hr Session</t>
  </si>
  <si>
    <t>Situating Secondary (Tier2 ) Interventions in Ci3T Models</t>
  </si>
  <si>
    <t>Step 1</t>
  </si>
  <si>
    <t>Step 2</t>
  </si>
  <si>
    <t>Step 3</t>
  </si>
  <si>
    <t>Step 4</t>
  </si>
  <si>
    <t>Step 5</t>
  </si>
  <si>
    <t>Step 6</t>
  </si>
  <si>
    <t>Step 7</t>
  </si>
  <si>
    <t>Recognize. Relax. Record.</t>
  </si>
  <si>
    <t>1-13</t>
  </si>
  <si>
    <t>14-34</t>
  </si>
  <si>
    <t>Slide 16 - video (optional) - crossfit analogy
Slide 34 - interactive chat</t>
  </si>
  <si>
    <t>35-45</t>
  </si>
  <si>
    <t>46-50</t>
  </si>
  <si>
    <t>51-54</t>
  </si>
  <si>
    <t>55-65</t>
  </si>
  <si>
    <t>67-82</t>
  </si>
  <si>
    <t>Slide 73 - Instructional Hub Video
Slide 82 - Opening / Closing Lesson Video</t>
  </si>
  <si>
    <t>Breakout Room</t>
  </si>
  <si>
    <t>Participants select breakoutroom:
1. module exploration
2. instructional hub exploration
3. implementation planning
4. trainer/coach</t>
  </si>
  <si>
    <t>84-100</t>
  </si>
  <si>
    <t>Slide 88 - RRR In-Class Procedures Video
Slide 92-98 - SM Form Practice (poll and discussion)</t>
  </si>
  <si>
    <t>101-103</t>
  </si>
  <si>
    <t>104-109</t>
  </si>
  <si>
    <t>Slide 109 - interactive chat</t>
  </si>
  <si>
    <t>110-115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</si>
</sst>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1" fillId="4" borderId="5" xfId="25" applyFont="1" applyFill="1" applyBorder="1" applyAlignment="1">
      <alignment horizontal="center" vertical="top"/>
    </xf>
    <xf numFmtId="0" fontId="10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4" fillId="6" borderId="1" xfId="0" applyNumberFormat="1" applyFont="1" applyFill="1" applyBorder="1" applyAlignment="1">
      <alignment horizontal="left" vertical="center"/>
    </xf>
    <xf numFmtId="1" fontId="14" fillId="6" borderId="1" xfId="0" applyNumberFormat="1" applyFont="1" applyFill="1" applyBorder="1" applyAlignment="1">
      <alignment horizontal="left" vertical="center"/>
    </xf>
    <xf numFmtId="164" fontId="14" fillId="7" borderId="2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7" fontId="15" fillId="0" borderId="0" xfId="0" applyNumberFormat="1" applyFont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top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64" fontId="14" fillId="8" borderId="2" xfId="0" applyNumberFormat="1" applyFont="1" applyFill="1" applyBorder="1" applyAlignment="1">
      <alignment horizontal="left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left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34"/>
  <sheetViews>
    <sheetView tabSelected="1" view="pageLayout" zoomScale="110" zoomScaleNormal="115" zoomScalePageLayoutView="110" workbookViewId="0">
      <selection activeCell="D20" sqref="D20"/>
    </sheetView>
  </sheetViews>
  <sheetFormatPr baseColWidth="10" defaultColWidth="8.6640625" defaultRowHeight="16"/>
  <cols>
    <col min="1" max="1" width="9.164062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32" style="9" customWidth="1"/>
    <col min="6" max="6" width="41.5" style="9" customWidth="1"/>
    <col min="7" max="7" width="14.6640625" style="9" customWidth="1"/>
    <col min="8" max="16384" width="8.6640625" style="12"/>
  </cols>
  <sheetData>
    <row r="1" spans="1:7">
      <c r="A1" s="47" t="s">
        <v>20</v>
      </c>
      <c r="B1" s="47"/>
      <c r="C1" s="47"/>
      <c r="D1" s="47"/>
      <c r="E1" s="47"/>
      <c r="F1" s="47"/>
      <c r="G1" s="47"/>
    </row>
    <row r="2" spans="1:7">
      <c r="A2" s="48" t="s">
        <v>21</v>
      </c>
      <c r="B2" s="48"/>
      <c r="C2" s="48"/>
      <c r="D2" s="48"/>
      <c r="E2" s="48"/>
      <c r="F2" s="48"/>
      <c r="G2" s="48"/>
    </row>
    <row r="3" spans="1:7" s="13" customFormat="1" ht="7">
      <c r="C3" s="14"/>
      <c r="D3" s="15"/>
    </row>
    <row r="4" spans="1:7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>
      <c r="A5" s="34">
        <v>0.66666666666666663</v>
      </c>
      <c r="B5" s="34">
        <v>0.6875</v>
      </c>
      <c r="C5" s="35">
        <v>30</v>
      </c>
      <c r="D5" s="36" t="s">
        <v>12</v>
      </c>
      <c r="E5" s="37" t="s">
        <v>13</v>
      </c>
      <c r="F5" s="38"/>
      <c r="G5" s="38"/>
    </row>
    <row r="6" spans="1:7">
      <c r="A6" s="24">
        <v>0.6875</v>
      </c>
      <c r="B6" s="24">
        <f>A6+TIME(0,C6,0)</f>
        <v>0.69444444444444442</v>
      </c>
      <c r="C6" s="45">
        <v>10</v>
      </c>
      <c r="D6" s="25" t="s">
        <v>31</v>
      </c>
      <c r="E6" s="26" t="s">
        <v>18</v>
      </c>
      <c r="F6" s="26"/>
      <c r="G6" s="27"/>
    </row>
    <row r="7" spans="1:7" ht="28">
      <c r="A7" s="24">
        <f>B6</f>
        <v>0.69444444444444442</v>
      </c>
      <c r="B7" s="24">
        <f>A7+TIME(0,C7,0)</f>
        <v>0.70277777777777772</v>
      </c>
      <c r="C7" s="45">
        <v>12</v>
      </c>
      <c r="D7" s="25" t="s">
        <v>32</v>
      </c>
      <c r="E7" s="39" t="s">
        <v>22</v>
      </c>
      <c r="F7" s="26" t="s">
        <v>33</v>
      </c>
      <c r="G7" s="26"/>
    </row>
    <row r="8" spans="1:7">
      <c r="A8" s="24">
        <f t="shared" ref="A8:A11" si="0">B7</f>
        <v>0.70277777777777772</v>
      </c>
      <c r="B8" s="24">
        <f t="shared" ref="B8:B11" si="1">A8+TIME(0,C8,0)</f>
        <v>0.71111111111111103</v>
      </c>
      <c r="C8" s="45">
        <v>12</v>
      </c>
      <c r="D8" s="46" t="s">
        <v>34</v>
      </c>
      <c r="E8" s="39" t="s">
        <v>30</v>
      </c>
      <c r="F8" s="26"/>
      <c r="G8" s="26"/>
    </row>
    <row r="9" spans="1:7">
      <c r="A9" s="24">
        <f t="shared" si="0"/>
        <v>0.71111111111111103</v>
      </c>
      <c r="B9" s="24">
        <f t="shared" si="1"/>
        <v>0.71458333333333324</v>
      </c>
      <c r="C9" s="45">
        <v>5</v>
      </c>
      <c r="D9" s="25" t="s">
        <v>35</v>
      </c>
      <c r="E9" s="39" t="s">
        <v>23</v>
      </c>
      <c r="F9" s="26"/>
      <c r="G9" s="26"/>
    </row>
    <row r="10" spans="1:7">
      <c r="A10" s="24">
        <f t="shared" si="0"/>
        <v>0.71458333333333324</v>
      </c>
      <c r="B10" s="24">
        <f t="shared" si="1"/>
        <v>0.71805555555555545</v>
      </c>
      <c r="C10" s="45">
        <v>5</v>
      </c>
      <c r="D10" s="46" t="s">
        <v>36</v>
      </c>
      <c r="E10" s="39" t="s">
        <v>24</v>
      </c>
      <c r="F10" s="26"/>
      <c r="G10" s="26"/>
    </row>
    <row r="11" spans="1:7">
      <c r="A11" s="24">
        <f t="shared" si="0"/>
        <v>0.71805555555555545</v>
      </c>
      <c r="B11" s="24">
        <f t="shared" si="1"/>
        <v>0.72638888888888875</v>
      </c>
      <c r="C11" s="45">
        <v>12</v>
      </c>
      <c r="D11" s="25" t="s">
        <v>37</v>
      </c>
      <c r="E11" s="39" t="s">
        <v>25</v>
      </c>
      <c r="F11" s="26"/>
      <c r="G11" s="26"/>
    </row>
    <row r="12" spans="1:7">
      <c r="A12" s="53">
        <f t="shared" ref="A12:A18" si="2">B11</f>
        <v>0.72638888888888875</v>
      </c>
      <c r="B12" s="53">
        <f t="shared" ref="B12:B18" si="3">A12+TIME(0,C12,0)</f>
        <v>0.72986111111111096</v>
      </c>
      <c r="C12" s="54">
        <v>5</v>
      </c>
      <c r="D12" s="58">
        <v>66</v>
      </c>
      <c r="E12" s="56" t="s">
        <v>40</v>
      </c>
      <c r="F12" s="57"/>
      <c r="G12" s="57"/>
    </row>
    <row r="13" spans="1:7" ht="28">
      <c r="A13" s="24">
        <f t="shared" si="2"/>
        <v>0.72986111111111096</v>
      </c>
      <c r="B13" s="24">
        <f t="shared" si="3"/>
        <v>0.74027777777777759</v>
      </c>
      <c r="C13" s="45">
        <v>15</v>
      </c>
      <c r="D13" s="46" t="s">
        <v>38</v>
      </c>
      <c r="E13" s="39" t="s">
        <v>26</v>
      </c>
      <c r="F13" s="26" t="s">
        <v>39</v>
      </c>
      <c r="G13" s="26"/>
    </row>
    <row r="14" spans="1:7" ht="70">
      <c r="A14" s="53">
        <f t="shared" si="2"/>
        <v>0.74027777777777759</v>
      </c>
      <c r="B14" s="53">
        <f t="shared" si="3"/>
        <v>0.75069444444444422</v>
      </c>
      <c r="C14" s="54">
        <v>15</v>
      </c>
      <c r="D14" s="55">
        <v>83</v>
      </c>
      <c r="E14" s="56" t="s">
        <v>40</v>
      </c>
      <c r="F14" s="57" t="s">
        <v>41</v>
      </c>
      <c r="G14" s="57"/>
    </row>
    <row r="15" spans="1:7" ht="42">
      <c r="A15" s="59">
        <f t="shared" si="2"/>
        <v>0.75069444444444422</v>
      </c>
      <c r="B15" s="59">
        <f t="shared" si="3"/>
        <v>0.76111111111111085</v>
      </c>
      <c r="C15" s="49">
        <v>15</v>
      </c>
      <c r="D15" s="50" t="s">
        <v>42</v>
      </c>
      <c r="E15" s="51" t="s">
        <v>27</v>
      </c>
      <c r="F15" s="52" t="s">
        <v>43</v>
      </c>
      <c r="G15" s="52"/>
    </row>
    <row r="16" spans="1:7">
      <c r="A16" s="24">
        <f t="shared" si="2"/>
        <v>0.76111111111111085</v>
      </c>
      <c r="B16" s="24">
        <f t="shared" si="3"/>
        <v>0.76249999999999973</v>
      </c>
      <c r="C16" s="45">
        <v>2</v>
      </c>
      <c r="D16" s="46" t="s">
        <v>44</v>
      </c>
      <c r="E16" s="39" t="s">
        <v>28</v>
      </c>
      <c r="F16" s="26"/>
      <c r="G16" s="26"/>
    </row>
    <row r="17" spans="1:7">
      <c r="A17" s="24">
        <f t="shared" si="2"/>
        <v>0.76249999999999973</v>
      </c>
      <c r="B17" s="24">
        <f t="shared" si="3"/>
        <v>0.76666666666666639</v>
      </c>
      <c r="C17" s="45">
        <v>6</v>
      </c>
      <c r="D17" s="46" t="s">
        <v>45</v>
      </c>
      <c r="E17" s="39" t="s">
        <v>29</v>
      </c>
      <c r="F17" s="26" t="s">
        <v>46</v>
      </c>
      <c r="G17" s="26"/>
    </row>
    <row r="18" spans="1:7" ht="28">
      <c r="A18" s="24">
        <f t="shared" si="2"/>
        <v>0.76666666666666639</v>
      </c>
      <c r="B18" s="24">
        <f t="shared" si="3"/>
        <v>0.7701388888888886</v>
      </c>
      <c r="C18" s="45">
        <v>5</v>
      </c>
      <c r="D18" s="46" t="s">
        <v>47</v>
      </c>
      <c r="E18" s="39" t="s">
        <v>19</v>
      </c>
      <c r="F18" s="26"/>
      <c r="G18" s="26"/>
    </row>
    <row r="19" spans="1:7">
      <c r="A19" s="30" t="s">
        <v>14</v>
      </c>
      <c r="B19" s="30">
        <f>A6</f>
        <v>0.6875</v>
      </c>
      <c r="C19" s="31"/>
      <c r="D19" s="31"/>
      <c r="E19" s="29"/>
      <c r="F19" s="31"/>
      <c r="G19" s="31"/>
    </row>
    <row r="20" spans="1:7">
      <c r="A20" s="32" t="s">
        <v>15</v>
      </c>
      <c r="B20" s="32">
        <f>B18</f>
        <v>0.7701388888888886</v>
      </c>
      <c r="C20" s="31"/>
      <c r="D20" s="28"/>
      <c r="E20" s="29"/>
      <c r="F20" s="31"/>
      <c r="G20" s="31"/>
    </row>
    <row r="21" spans="1:7">
      <c r="A21" s="32" t="s">
        <v>16</v>
      </c>
      <c r="B21" s="33">
        <f>SUM(C6:C18)</f>
        <v>119</v>
      </c>
      <c r="C21" s="31"/>
      <c r="D21" s="28"/>
      <c r="E21" s="29"/>
      <c r="F21" s="29"/>
      <c r="G21" s="29"/>
    </row>
    <row r="22" spans="1:7">
      <c r="A22" s="40"/>
      <c r="B22" s="40"/>
      <c r="C22" s="31"/>
      <c r="D22" s="28"/>
      <c r="E22" s="29"/>
      <c r="F22" s="29"/>
      <c r="G22" s="29"/>
    </row>
    <row r="23" spans="1:7">
      <c r="A23" s="40"/>
      <c r="B23" s="40"/>
      <c r="C23" s="41"/>
      <c r="D23" s="42"/>
      <c r="E23" s="43"/>
      <c r="F23" s="29"/>
      <c r="G23" s="29"/>
    </row>
    <row r="24" spans="1:7">
      <c r="A24" s="40"/>
      <c r="B24" s="40"/>
      <c r="C24" s="41"/>
      <c r="D24" s="44"/>
      <c r="E24" s="43"/>
      <c r="F24" s="29"/>
      <c r="G24" s="29"/>
    </row>
    <row r="25" spans="1:7">
      <c r="C25" s="10"/>
      <c r="D25" s="10"/>
      <c r="E25" s="11"/>
    </row>
    <row r="26" spans="1:7">
      <c r="C26" s="10"/>
      <c r="D26" s="10"/>
      <c r="E26" s="11"/>
    </row>
    <row r="27" spans="1:7">
      <c r="C27" s="10"/>
      <c r="D27" s="10"/>
      <c r="E27" s="11"/>
    </row>
    <row r="28" spans="1:7">
      <c r="C28" s="10"/>
      <c r="D28" s="10"/>
      <c r="E28" s="11"/>
    </row>
    <row r="29" spans="1:7">
      <c r="C29" s="10"/>
      <c r="D29" s="10"/>
      <c r="E29" s="11"/>
    </row>
    <row r="34" spans="1:5" s="9" customFormat="1" ht="17">
      <c r="A34" s="16"/>
      <c r="B34" s="16"/>
      <c r="C34" s="8"/>
      <c r="D34" s="17"/>
      <c r="E34" s="9" t="s">
        <v>17</v>
      </c>
    </row>
  </sheetData>
  <mergeCells count="2">
    <mergeCell ref="A1:G1"/>
    <mergeCell ref="A2:G2"/>
  </mergeCells>
  <phoneticPr fontId="17" type="noConversion"/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21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DFD768-314B-4E05-AB00-CACBAC6F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F5EEE-2EB8-4C6A-92F9-B6F2E9CB84FC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ede146cc-ecaa-4210-9e24-4bb62ea35dd6"/>
    <ds:schemaRef ds:uri="a235ba24-0017-43d1-bba7-85df926f05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2025-09-01T22:43:36Z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