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EMPOWER/2025 2026 EMPOWER+/Session 1 Tier 1/2025 2026 EMPOWER+ S1 TO POST/"/>
    </mc:Choice>
  </mc:AlternateContent>
  <xr:revisionPtr revIDLastSave="533" documentId="8_{F2C5A016-624F-42FD-9882-251B429F3C34}" xr6:coauthVersionLast="47" xr6:coauthVersionMax="47" xr10:uidLastSave="{EB14D30D-CB3E-0042-AAC6-7A070617CCA0}"/>
  <bookViews>
    <workbookView xWindow="0" yWindow="740" windowWidth="27780" windowHeight="15740" tabRatio="792" activeTab="1" xr2:uid="{2736FBD4-5A7B-4534-97D3-E6243669559D}"/>
  </bookViews>
  <sheets>
    <sheet name="Table of Contents" sheetId="3" r:id="rId1"/>
    <sheet name="EMPOWER 2HR" sheetId="3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30" l="1"/>
  <c r="A7" i="30" s="1"/>
  <c r="B7" i="30" s="1"/>
  <c r="A8" i="30" s="1"/>
  <c r="B8" i="30" s="1"/>
  <c r="A9" i="30" s="1"/>
  <c r="B9" i="30" s="1"/>
  <c r="A10" i="30" s="1"/>
  <c r="B10" i="30" s="1"/>
  <c r="A11" i="30" s="1"/>
  <c r="B11" i="30" s="1"/>
  <c r="B13" i="30" s="1"/>
  <c r="A2" i="30" l="1"/>
  <c r="B14" i="30"/>
  <c r="B12" i="30"/>
</calcChain>
</file>

<file path=xl/sharedStrings.xml><?xml version="1.0" encoding="utf-8"?>
<sst xmlns="http://schemas.openxmlformats.org/spreadsheetml/2006/main" count="31" uniqueCount="30">
  <si>
    <t>Comprehensive, Integrated, Three-Tiered (Ci3T) Model of Prevention</t>
  </si>
  <si>
    <t>EMPOWER+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</si>
  <si>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</si>
  <si>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</si>
  <si>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</si>
  <si>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</si>
  <si>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</si>
  <si>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</si>
  <si>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</si>
  <si>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</si>
  <si>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</si>
  <si>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</si>
  <si>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NA</t>
  </si>
  <si>
    <t xml:space="preserve">Set Up </t>
  </si>
  <si>
    <t>Start:</t>
  </si>
  <si>
    <t>End:</t>
  </si>
  <si>
    <t>Minutes:</t>
  </si>
  <si>
    <t xml:space="preserve"> </t>
  </si>
  <si>
    <t>Session 1: Starting Strong: Effective Tier 1 Practices for Educators</t>
  </si>
  <si>
    <t>Welcome</t>
  </si>
  <si>
    <t>Understanding Tier 1</t>
  </si>
  <si>
    <t>Work Time</t>
  </si>
  <si>
    <t>Getting Started with Tier 1</t>
  </si>
  <si>
    <t>Wrapping Up and Moving Forward</t>
  </si>
  <si>
    <t>1-12</t>
  </si>
  <si>
    <t>13-35</t>
  </si>
  <si>
    <t>37-61</t>
  </si>
  <si>
    <t>63-67</t>
  </si>
  <si>
    <t>Slide 18 - LIS Video (2:45)
Slide 19- interactive chat
Slide 34 - Integrated LP Video (1:40)</t>
  </si>
  <si>
    <t>Slide 48 - interactive chat
Slide 49 - Universal Reinforcement Video (03:40)
Slide 51 - interactive 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</si>
</sst>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8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b/>
      <sz val="10"/>
      <color theme="1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2" fillId="4" borderId="5" xfId="25" applyFont="1" applyFill="1" applyBorder="1" applyAlignment="1">
      <alignment horizontal="center" vertical="top"/>
    </xf>
    <xf numFmtId="0" fontId="11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64" fontId="14" fillId="2" borderId="3" xfId="0" applyNumberFormat="1" applyFont="1" applyFill="1" applyBorder="1" applyAlignment="1">
      <alignment horizontal="left" vertical="center"/>
    </xf>
    <xf numFmtId="164" fontId="14" fillId="2" borderId="4" xfId="0" applyNumberFormat="1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/>
    </xf>
    <xf numFmtId="164" fontId="15" fillId="0" borderId="2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4" fontId="15" fillId="6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5" fillId="6" borderId="1" xfId="0" applyNumberFormat="1" applyFont="1" applyFill="1" applyBorder="1" applyAlignment="1">
      <alignment horizontal="left" vertical="center"/>
    </xf>
    <xf numFmtId="1" fontId="15" fillId="6" borderId="1" xfId="0" applyNumberFormat="1" applyFont="1" applyFill="1" applyBorder="1" applyAlignment="1">
      <alignment horizontal="left" vertical="center"/>
    </xf>
    <xf numFmtId="164" fontId="15" fillId="8" borderId="2" xfId="0" applyNumberFormat="1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164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164" fontId="15" fillId="7" borderId="2" xfId="0" applyNumberFormat="1" applyFont="1" applyFill="1" applyBorder="1" applyAlignment="1">
      <alignment horizontal="left" vertical="center"/>
    </xf>
    <xf numFmtId="164" fontId="17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eading 4" xfId="26" builtinId="19"/>
    <cellStyle name="Hyperlink" xfId="21" builtinId="8" hidden="1"/>
    <cellStyle name="Hyperlink" xfId="23" builtinId="8" hidden="1"/>
    <cellStyle name="Hyperlink" xfId="13" builtinId="8" hidden="1"/>
    <cellStyle name="Hyperlink" xfId="3" builtinId="8" hidden="1"/>
    <cellStyle name="Hyperlink" xfId="11" builtinId="8" hidden="1"/>
    <cellStyle name="Hyperlink" xfId="19" builtinId="8" hidden="1"/>
    <cellStyle name="Hyperlink" xfId="15" builtinId="8" hidden="1"/>
    <cellStyle name="Hyperlink" xfId="5" builtinId="8" hidden="1"/>
    <cellStyle name="Hyperlink" xfId="1" builtinId="8" hidden="1"/>
    <cellStyle name="Hyperlink" xfId="9" builtinId="8" hidden="1"/>
    <cellStyle name="Hyperlink" xfId="17" builtinId="8" hidden="1"/>
    <cellStyle name="Hyperlink" xfId="7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21" sqref="A21"/>
    </sheetView>
  </sheetViews>
  <sheetFormatPr baseColWidth="10" defaultColWidth="9" defaultRowHeight="16"/>
  <cols>
    <col min="1" max="1" width="92.5" style="2" bestFit="1" customWidth="1"/>
    <col min="2" max="16384" width="9" style="1"/>
  </cols>
  <sheetData>
    <row r="1" spans="1:1" ht="20">
      <c r="A1" s="3" t="s">
        <v>0</v>
      </c>
    </row>
    <row r="2" spans="1:1" ht="20">
      <c r="A2" s="4" t="s">
        <v>1</v>
      </c>
    </row>
    <row r="3" spans="1:1">
      <c r="A3" s="5" t="s">
        <v>2</v>
      </c>
    </row>
    <row r="4" spans="1:1" ht="51">
      <c r="A4" s="6" t="s">
        <v>3</v>
      </c>
    </row>
    <row r="5" spans="1:1" ht="17">
      <c r="A5" s="7" t="s">
        <v>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75A9-E771-405D-A14B-C18AA9EEEB5F}">
  <sheetPr>
    <tabColor rgb="FF2F4E6D"/>
  </sheetPr>
  <dimension ref="A1:G27"/>
  <sheetViews>
    <sheetView tabSelected="1" view="pageLayout" zoomScale="130" zoomScaleNormal="115" zoomScalePageLayoutView="130" workbookViewId="0">
      <selection activeCell="A5" sqref="A5"/>
    </sheetView>
  </sheetViews>
  <sheetFormatPr baseColWidth="10" defaultColWidth="8.6640625" defaultRowHeight="16"/>
  <cols>
    <col min="1" max="1" width="9.1640625" style="16" customWidth="1"/>
    <col min="2" max="2" width="9.5" style="16" bestFit="1" customWidth="1"/>
    <col min="3" max="3" width="5.5" style="8" customWidth="1"/>
    <col min="4" max="4" width="7.5" style="17" bestFit="1" customWidth="1"/>
    <col min="5" max="5" width="25" style="9" customWidth="1"/>
    <col min="6" max="6" width="41" style="9" customWidth="1"/>
    <col min="7" max="7" width="13.83203125" style="9" customWidth="1"/>
    <col min="8" max="16384" width="8.6640625" style="12"/>
  </cols>
  <sheetData>
    <row r="1" spans="1:7">
      <c r="A1" s="51" t="s">
        <v>18</v>
      </c>
      <c r="B1" s="52"/>
      <c r="C1" s="52"/>
      <c r="D1" s="52"/>
      <c r="E1" s="52"/>
      <c r="F1" s="52"/>
      <c r="G1" s="52"/>
    </row>
    <row r="2" spans="1:7">
      <c r="A2" s="53" t="str">
        <f>"09/24/2025 ||  "&amp;TEXT(A6,"H:MM AM/PM")&amp;" - "&amp;TEXT(B11,"H:MM AM/PM")&amp;"  ||  2-hr Session"</f>
        <v>09/24/2025 ||  4:30 PM - 6:25 PM  ||  2-hr Session</v>
      </c>
      <c r="B2" s="53"/>
      <c r="C2" s="53"/>
      <c r="D2" s="53"/>
      <c r="E2" s="53"/>
      <c r="F2" s="53"/>
      <c r="G2" s="53"/>
    </row>
    <row r="3" spans="1:7" s="13" customFormat="1" ht="7">
      <c r="C3" s="14"/>
      <c r="D3" s="15"/>
    </row>
    <row r="4" spans="1:7">
      <c r="A4" s="18" t="s">
        <v>5</v>
      </c>
      <c r="B4" s="19" t="s">
        <v>6</v>
      </c>
      <c r="C4" s="20" t="s">
        <v>7</v>
      </c>
      <c r="D4" s="21" t="s">
        <v>8</v>
      </c>
      <c r="E4" s="22" t="s">
        <v>9</v>
      </c>
      <c r="F4" s="22" t="s">
        <v>10</v>
      </c>
      <c r="G4" s="23" t="s">
        <v>11</v>
      </c>
    </row>
    <row r="5" spans="1:7">
      <c r="A5" s="37">
        <v>0.66666666666666663</v>
      </c>
      <c r="B5" s="37">
        <v>0.6875</v>
      </c>
      <c r="C5" s="38">
        <v>30</v>
      </c>
      <c r="D5" s="39" t="s">
        <v>12</v>
      </c>
      <c r="E5" s="40" t="s">
        <v>13</v>
      </c>
      <c r="F5" s="41"/>
      <c r="G5" s="41"/>
    </row>
    <row r="6" spans="1:7">
      <c r="A6" s="24">
        <v>0.6875</v>
      </c>
      <c r="B6" s="24">
        <f>A6+TIME(0,C6,0)</f>
        <v>0.70138888888888884</v>
      </c>
      <c r="C6" s="48">
        <v>20</v>
      </c>
      <c r="D6" s="25" t="s">
        <v>24</v>
      </c>
      <c r="E6" s="26" t="s">
        <v>19</v>
      </c>
      <c r="F6" s="26"/>
      <c r="G6" s="27"/>
    </row>
    <row r="7" spans="1:7" ht="56">
      <c r="A7" s="24">
        <f>B6</f>
        <v>0.70138888888888884</v>
      </c>
      <c r="B7" s="24">
        <f>A7+TIME(0,C7,0)</f>
        <v>0.72222222222222221</v>
      </c>
      <c r="C7" s="48">
        <v>30</v>
      </c>
      <c r="D7" s="25" t="s">
        <v>25</v>
      </c>
      <c r="E7" s="42" t="s">
        <v>20</v>
      </c>
      <c r="F7" s="26" t="s">
        <v>28</v>
      </c>
      <c r="G7" s="26"/>
    </row>
    <row r="8" spans="1:7">
      <c r="A8" s="50">
        <f t="shared" ref="A8:A11" si="0">B7</f>
        <v>0.72222222222222221</v>
      </c>
      <c r="B8" s="50">
        <f t="shared" ref="B8:B11" si="1">A8+TIME(0,C8,0)</f>
        <v>0.73263888888888884</v>
      </c>
      <c r="C8" s="49">
        <v>15</v>
      </c>
      <c r="D8" s="29">
        <v>36</v>
      </c>
      <c r="E8" s="30" t="s">
        <v>21</v>
      </c>
      <c r="F8" s="31"/>
      <c r="G8" s="31"/>
    </row>
    <row r="9" spans="1:7" ht="56">
      <c r="A9" s="24">
        <f t="shared" si="0"/>
        <v>0.73263888888888884</v>
      </c>
      <c r="B9" s="24">
        <f t="shared" si="1"/>
        <v>0.75347222222222221</v>
      </c>
      <c r="C9" s="48">
        <v>30</v>
      </c>
      <c r="D9" s="25" t="s">
        <v>26</v>
      </c>
      <c r="E9" s="42" t="s">
        <v>22</v>
      </c>
      <c r="F9" s="26" t="s">
        <v>29</v>
      </c>
      <c r="G9" s="26"/>
    </row>
    <row r="10" spans="1:7">
      <c r="A10" s="50">
        <f t="shared" si="0"/>
        <v>0.75347222222222221</v>
      </c>
      <c r="B10" s="50">
        <f t="shared" si="1"/>
        <v>0.76388888888888884</v>
      </c>
      <c r="C10" s="49">
        <v>15</v>
      </c>
      <c r="D10" s="29">
        <v>62</v>
      </c>
      <c r="E10" s="30" t="s">
        <v>21</v>
      </c>
      <c r="F10" s="31"/>
      <c r="G10" s="31"/>
    </row>
    <row r="11" spans="1:7" ht="28">
      <c r="A11" s="24">
        <f t="shared" si="0"/>
        <v>0.76388888888888884</v>
      </c>
      <c r="B11" s="24">
        <f t="shared" si="1"/>
        <v>0.76736111111111105</v>
      </c>
      <c r="C11" s="48">
        <v>5</v>
      </c>
      <c r="D11" s="25" t="s">
        <v>27</v>
      </c>
      <c r="E11" s="42" t="s">
        <v>23</v>
      </c>
      <c r="F11" s="26"/>
      <c r="G11" s="26"/>
    </row>
    <row r="12" spans="1:7">
      <c r="A12" s="33" t="s">
        <v>14</v>
      </c>
      <c r="B12" s="33">
        <f>A6</f>
        <v>0.6875</v>
      </c>
      <c r="C12" s="34"/>
      <c r="D12" s="34"/>
      <c r="E12" s="32"/>
      <c r="F12" s="34"/>
      <c r="G12" s="34"/>
    </row>
    <row r="13" spans="1:7">
      <c r="A13" s="35" t="s">
        <v>15</v>
      </c>
      <c r="B13" s="35">
        <f>B11</f>
        <v>0.76736111111111105</v>
      </c>
      <c r="C13" s="34"/>
      <c r="D13" s="28"/>
      <c r="E13" s="32"/>
      <c r="F13" s="34"/>
      <c r="G13" s="34"/>
    </row>
    <row r="14" spans="1:7">
      <c r="A14" s="35" t="s">
        <v>16</v>
      </c>
      <c r="B14" s="36">
        <f>SUM(C6:C11)</f>
        <v>115</v>
      </c>
      <c r="C14" s="34"/>
      <c r="D14" s="28"/>
      <c r="E14" s="32"/>
      <c r="F14" s="32"/>
      <c r="G14" s="32"/>
    </row>
    <row r="15" spans="1:7">
      <c r="A15" s="43"/>
      <c r="B15" s="43"/>
      <c r="C15" s="34"/>
      <c r="D15" s="28"/>
      <c r="E15" s="32"/>
      <c r="F15" s="32"/>
      <c r="G15" s="32"/>
    </row>
    <row r="16" spans="1:7">
      <c r="A16" s="43"/>
      <c r="B16" s="43"/>
      <c r="C16" s="44"/>
      <c r="D16" s="45"/>
      <c r="E16" s="46"/>
      <c r="F16" s="32"/>
      <c r="G16" s="32"/>
    </row>
    <row r="17" spans="1:7">
      <c r="A17" s="43"/>
      <c r="B17" s="43"/>
      <c r="C17" s="44"/>
      <c r="D17" s="47"/>
      <c r="E17" s="46"/>
      <c r="F17" s="32"/>
      <c r="G17" s="32"/>
    </row>
    <row r="18" spans="1:7">
      <c r="C18" s="10"/>
      <c r="D18" s="10"/>
      <c r="E18" s="11"/>
    </row>
    <row r="19" spans="1:7">
      <c r="C19" s="10"/>
      <c r="D19" s="10"/>
      <c r="E19" s="11"/>
    </row>
    <row r="20" spans="1:7">
      <c r="C20" s="10"/>
      <c r="D20" s="10"/>
      <c r="E20" s="11"/>
    </row>
    <row r="21" spans="1:7">
      <c r="C21" s="10"/>
      <c r="D21" s="10"/>
      <c r="E21" s="11"/>
    </row>
    <row r="22" spans="1:7">
      <c r="C22" s="10"/>
      <c r="D22" s="10"/>
      <c r="E22" s="11"/>
    </row>
    <row r="27" spans="1:7" s="9" customFormat="1" ht="17">
      <c r="A27" s="16"/>
      <c r="B27" s="16"/>
      <c r="C27" s="8"/>
      <c r="D27" s="17"/>
      <c r="E27" s="9" t="s">
        <v>17</v>
      </c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EMPOWER+&amp;R&amp;G</oddHeader>
  </headerFooter>
  <ignoredErrors>
    <ignoredError sqref="B14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E538EC-A433-4CEB-8C64-C5B056293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F5EEE-2EB8-4C6A-92F9-B6F2E9CB84FC}">
  <ds:schemaRefs>
    <ds:schemaRef ds:uri="http://purl.org/dc/elements/1.1/"/>
    <ds:schemaRef ds:uri="http://www.w3.org/XML/1998/namespace"/>
    <ds:schemaRef ds:uri="ede146cc-ecaa-4210-9e24-4bb62ea35dd6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a235ba24-0017-43d1-bba7-85df926f057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EMPOWER 2HR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2025-09-01T21:34:08Z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