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katieaustin/Downloads/"/>
    </mc:Choice>
  </mc:AlternateContent>
  <xr:revisionPtr revIDLastSave="0" documentId="13_ncr:1_{46782852-22A9-9C42-B2F9-7B51ED1584E0}" xr6:coauthVersionLast="47" xr6:coauthVersionMax="47" xr10:uidLastSave="{00000000-0000-0000-0000-000000000000}"/>
  <bookViews>
    <workbookView xWindow="0" yWindow="460" windowWidth="28800" windowHeight="16520" activeTab="1" xr2:uid="{2736FBD4-5A7B-4534-97D3-E6243669559D}"/>
  </bookViews>
  <sheets>
    <sheet name="Table of Contents" sheetId="3" r:id="rId1"/>
    <sheet name="Ci3T IMP SUPPORT S1 2-HR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9" l="1"/>
  <c r="B6" i="9"/>
  <c r="A7" i="9" s="1"/>
  <c r="B7" i="9" s="1"/>
  <c r="B5" i="9"/>
  <c r="A5" i="9" s="1"/>
  <c r="A8" i="9" l="1"/>
  <c r="B8" i="9" s="1"/>
  <c r="A9" i="9" s="1"/>
  <c r="B9" i="9" s="1"/>
  <c r="A10" i="9" s="1"/>
  <c r="B10" i="9" l="1"/>
  <c r="A11" i="9" s="1"/>
  <c r="B11" i="9" l="1"/>
  <c r="A12" i="9" s="1"/>
  <c r="B12" i="9" l="1"/>
  <c r="A13" i="9" s="1"/>
  <c r="B13" i="9" l="1"/>
  <c r="A14" i="9" s="1"/>
  <c r="B14" i="9" l="1"/>
  <c r="A15" i="9" s="1"/>
  <c r="B15" i="9" l="1"/>
  <c r="A16" i="9" s="1"/>
  <c r="B16" i="9" l="1"/>
  <c r="A17" i="9" s="1"/>
  <c r="B17" i="9" l="1"/>
  <c r="A18" i="9" s="1"/>
  <c r="B18" i="9" l="1"/>
  <c r="A19" i="9" s="1"/>
  <c r="B19" i="9" l="1"/>
  <c r="A20" i="9" s="1"/>
  <c r="B20" i="9" l="1"/>
  <c r="A21" i="9" s="1"/>
  <c r="B21" i="9" l="1"/>
  <c r="A22" i="9" s="1"/>
  <c r="B22" i="9" l="1"/>
  <c r="A23" i="9" s="1"/>
  <c r="B23" i="9" l="1"/>
  <c r="A24" i="9" s="1"/>
  <c r="B24" i="9" l="1"/>
</calcChain>
</file>

<file path=xl/sharedStrings.xml><?xml version="1.0" encoding="utf-8"?>
<sst xmlns="http://schemas.openxmlformats.org/spreadsheetml/2006/main" count="55" uniqueCount="49">
  <si>
    <t>End</t>
  </si>
  <si>
    <t xml:space="preserve">Time </t>
  </si>
  <si>
    <t>Content</t>
  </si>
  <si>
    <t xml:space="preserve">Activities </t>
  </si>
  <si>
    <t xml:space="preserve">Slides </t>
  </si>
  <si>
    <t>Start</t>
  </si>
  <si>
    <t>Materials</t>
  </si>
  <si>
    <t>Start:</t>
  </si>
  <si>
    <t>End:</t>
  </si>
  <si>
    <t>Timer Slide</t>
  </si>
  <si>
    <t>Comprehensive, Integrated, Three-Tiered (Ci3T) Model of Prevention</t>
  </si>
  <si>
    <t>Notes on the use of this pacing guide file</t>
  </si>
  <si>
    <t>Session 1</t>
  </si>
  <si>
    <t>Break</t>
  </si>
  <si>
    <t>Implementation Support Series</t>
  </si>
  <si>
    <t>There are two tabs in this MS-Excel file. This first tab is a Table of Contents.  Then there is a pacing guide for this session on the second tab.</t>
  </si>
  <si>
    <r>
      <rPr>
        <b/>
        <sz val="12"/>
        <color theme="1"/>
        <rFont val="Arial"/>
        <family val="2"/>
      </rPr>
      <t>Directions</t>
    </r>
    <r>
      <rPr>
        <sz val="12"/>
        <color theme="1"/>
        <rFont val="Arial"/>
        <family val="2"/>
      </rPr>
      <t>: Enter your session start time in the blue cell and the remaining cells will auto-calculate times.</t>
    </r>
  </si>
  <si>
    <t>Session 1 : Setting Up for Success</t>
  </si>
  <si>
    <t xml:space="preserve">Registration </t>
  </si>
  <si>
    <t>Faculty and staff recognition postcard</t>
  </si>
  <si>
    <r>
      <t xml:space="preserve">Intro, Agenda, Dropbox (NOTE: Hide slide 5 or 6 depending on digital structures used (Dropbox, Google) and </t>
    </r>
    <r>
      <rPr>
        <sz val="12"/>
        <color rgb="FFFF0000"/>
        <rFont val="Calibri"/>
        <family val="2"/>
        <scheme val="minor"/>
      </rPr>
      <t>delete red box</t>
    </r>
    <r>
      <rPr>
        <sz val="12"/>
        <color theme="1"/>
        <rFont val="Calibri"/>
        <family val="2"/>
        <scheme val="minor"/>
      </rPr>
      <t>)</t>
    </r>
  </si>
  <si>
    <t>Welcome and Ci3T Overview</t>
  </si>
  <si>
    <t>Scheduling for Success</t>
  </si>
  <si>
    <t>Let's Talk: Explore Agenda and Schedule Meetings</t>
  </si>
  <si>
    <t>IM18-Team Agenda</t>
  </si>
  <si>
    <t>Communicating with Stakeholders</t>
  </si>
  <si>
    <t>Implementing Your Primary Prevention Efforts- Tier 1 Overview</t>
  </si>
  <si>
    <t>Rolling out Tier 1: Academics</t>
  </si>
  <si>
    <t>Let's Talk: Low-Intensity Supports</t>
  </si>
  <si>
    <t>Rolling out Tier 1: Behavior</t>
  </si>
  <si>
    <t>Rolling out Tier 1: Social including lesson tracker</t>
  </si>
  <si>
    <t>Talk time: Reviewing Ci3T Imp. Manual: Present</t>
  </si>
  <si>
    <t>Talk time: Reviewing Ci3T Imp. Manual: Future</t>
  </si>
  <si>
    <t>Tier 1: Monitoring Treatment Integrity and Social Validity (note: slides 70-72 hidden to conserve time)</t>
  </si>
  <si>
    <t>Let's Talk: Procedures for Monitoring</t>
  </si>
  <si>
    <t>Wrapping up &amp; Moving forward</t>
  </si>
  <si>
    <t>2-5</t>
  </si>
  <si>
    <t>38-40</t>
  </si>
  <si>
    <t>Let's Talk: Teaching Expectations and Social Skills Curricula</t>
  </si>
  <si>
    <t>Implementing Procedures</t>
  </si>
  <si>
    <t>Let's Talk: Close out with your team</t>
  </si>
  <si>
    <t>6-27</t>
  </si>
  <si>
    <t>28-39</t>
  </si>
  <si>
    <t>45-51</t>
  </si>
  <si>
    <t>53-57</t>
  </si>
  <si>
    <t>58-62</t>
  </si>
  <si>
    <t>64-72</t>
  </si>
  <si>
    <t>75-86</t>
  </si>
  <si>
    <t>88-95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</si>
</sst>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9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3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theme="0"/>
      <name val="Arial"/>
      <family val="2"/>
    </font>
    <font>
      <sz val="18"/>
      <color rgb="FF2F4E6D"/>
      <name val="Arial"/>
      <family val="2"/>
    </font>
    <font>
      <b/>
      <sz val="11"/>
      <color rgb="FF2F4E6D"/>
      <name val="Arial"/>
      <family val="2"/>
    </font>
    <font>
      <sz val="14"/>
      <color rgb="FF2F4E6D"/>
      <name val="Arial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>
      <alignment vertical="top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0" fillId="6" borderId="0" xfId="0" applyFill="1">
      <alignment vertical="top"/>
    </xf>
    <xf numFmtId="0" fontId="9" fillId="6" borderId="0" xfId="0" applyFont="1" applyFill="1">
      <alignment vertical="top"/>
    </xf>
    <xf numFmtId="0" fontId="9" fillId="6" borderId="0" xfId="0" applyFont="1" applyFill="1" applyAlignment="1">
      <alignment horizontal="left" vertical="top" wrapText="1" inden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164" fontId="12" fillId="2" borderId="3" xfId="0" applyNumberFormat="1" applyFont="1" applyFill="1" applyBorder="1" applyAlignment="1">
      <alignment horizontal="left" vertical="top"/>
    </xf>
    <xf numFmtId="164" fontId="12" fillId="2" borderId="4" xfId="0" applyNumberFormat="1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center" vertical="top"/>
    </xf>
    <xf numFmtId="49" fontId="12" fillId="2" borderId="4" xfId="0" applyNumberFormat="1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/>
    </xf>
    <xf numFmtId="0" fontId="13" fillId="6" borderId="0" xfId="25" applyFont="1" applyFill="1" applyAlignment="1">
      <alignment horizontal="center" vertical="top"/>
    </xf>
    <xf numFmtId="0" fontId="14" fillId="6" borderId="0" xfId="27" applyFont="1" applyFill="1" applyAlignment="1">
      <alignment vertical="top"/>
    </xf>
    <xf numFmtId="0" fontId="15" fillId="6" borderId="0" xfId="26" applyFont="1" applyFill="1" applyBorder="1" applyAlignment="1">
      <alignment horizontal="center" vertical="top"/>
    </xf>
    <xf numFmtId="164" fontId="0" fillId="0" borderId="2" xfId="0" applyNumberFormat="1" applyBorder="1">
      <alignment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164" fontId="17" fillId="4" borderId="2" xfId="0" applyNumberFormat="1" applyFont="1" applyFill="1" applyBorder="1">
      <alignment vertical="top"/>
    </xf>
    <xf numFmtId="49" fontId="0" fillId="0" borderId="2" xfId="0" applyNumberFormat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2" xfId="0" applyBorder="1">
      <alignment vertical="top"/>
    </xf>
    <xf numFmtId="164" fontId="0" fillId="0" borderId="1" xfId="0" applyNumberFormat="1" applyBorder="1">
      <alignment vertical="top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wrapText="1"/>
    </xf>
    <xf numFmtId="164" fontId="0" fillId="0" borderId="2" xfId="0" applyNumberFormat="1" applyBorder="1" applyAlignment="1">
      <alignment wrapText="1"/>
    </xf>
    <xf numFmtId="0" fontId="0" fillId="0" borderId="1" xfId="0" applyBorder="1">
      <alignment vertical="top"/>
    </xf>
    <xf numFmtId="0" fontId="0" fillId="0" borderId="1" xfId="0" applyBorder="1" applyAlignment="1">
      <alignment horizontal="center"/>
    </xf>
    <xf numFmtId="164" fontId="0" fillId="3" borderId="1" xfId="0" applyNumberFormat="1" applyFill="1" applyBorder="1">
      <alignment vertical="top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>
      <alignment vertical="top"/>
    </xf>
    <xf numFmtId="0" fontId="18" fillId="3" borderId="1" xfId="0" applyFont="1" applyFill="1" applyBorder="1" applyAlignment="1">
      <alignment horizontal="left" vertical="top" readingOrder="1"/>
    </xf>
    <xf numFmtId="0" fontId="18" fillId="0" borderId="1" xfId="0" applyFont="1" applyBorder="1" applyAlignment="1">
      <alignment horizontal="left" vertical="top" readingOrder="1"/>
    </xf>
    <xf numFmtId="0" fontId="0" fillId="3" borderId="1" xfId="0" applyFill="1" applyBorder="1" applyAlignment="1">
      <alignment horizontal="center" vertical="center" wrapText="1"/>
    </xf>
    <xf numFmtId="164" fontId="17" fillId="0" borderId="0" xfId="0" applyNumberFormat="1" applyFont="1">
      <alignment vertical="top"/>
    </xf>
    <xf numFmtId="164" fontId="0" fillId="0" borderId="0" xfId="0" applyNumberFormat="1">
      <alignment vertical="top"/>
    </xf>
    <xf numFmtId="0" fontId="0" fillId="0" borderId="0" xfId="0" applyAlignment="1">
      <alignment wrapText="1"/>
    </xf>
    <xf numFmtId="164" fontId="0" fillId="7" borderId="1" xfId="0" applyNumberFormat="1" applyFill="1" applyBorder="1">
      <alignment vertical="top"/>
    </xf>
    <xf numFmtId="0" fontId="0" fillId="7" borderId="1" xfId="0" applyFill="1" applyBorder="1" applyAlignment="1">
      <alignment horizontal="center" vertical="top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wrapText="1"/>
    </xf>
    <xf numFmtId="164" fontId="17" fillId="0" borderId="0" xfId="0" applyNumberFormat="1" applyFont="1" applyBorder="1" applyAlignment="1">
      <alignment horizontal="left" vertical="top"/>
    </xf>
    <xf numFmtId="164" fontId="0" fillId="5" borderId="1" xfId="0" applyNumberFormat="1" applyFill="1" applyBorder="1">
      <alignment vertical="top"/>
    </xf>
    <xf numFmtId="164" fontId="10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0" fontId="0" fillId="0" borderId="3" xfId="0" applyBorder="1" applyAlignment="1"/>
    <xf numFmtId="0" fontId="0" fillId="0" borderId="6" xfId="0" applyBorder="1" applyAlignment="1"/>
  </cellXfs>
  <cellStyles count="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eading 1" xfId="26" builtinId="16"/>
    <cellStyle name="Heading 4" xfId="27" builtinId="19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B1A0C7"/>
      <color rgb="FF2F4E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2971800</xdr:colOff>
      <xdr:row>6</xdr:row>
      <xdr:rowOff>9525</xdr:rowOff>
    </xdr:from>
    <xdr:to>
      <xdr:col>0</xdr:col>
      <xdr:colOff>4162425</xdr:colOff>
      <xdr:row>12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325A0C-CACB-45F3-8CD5-0832132BE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1800" y="1733550"/>
          <a:ext cx="1190625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zoomScaleNormal="100" workbookViewId="0">
      <selection activeCell="A2" sqref="A2"/>
    </sheetView>
  </sheetViews>
  <sheetFormatPr baseColWidth="10" defaultColWidth="9" defaultRowHeight="16" x14ac:dyDescent="0.2"/>
  <cols>
    <col min="1" max="1" width="92.6640625" style="11" bestFit="1" customWidth="1"/>
    <col min="2" max="16384" width="9" style="10"/>
  </cols>
  <sheetData>
    <row r="1" spans="1:1" ht="23" x14ac:dyDescent="0.2">
      <c r="A1" s="22" t="s">
        <v>10</v>
      </c>
    </row>
    <row r="2" spans="1:1" ht="23" x14ac:dyDescent="0.2">
      <c r="A2" s="22" t="s">
        <v>14</v>
      </c>
    </row>
    <row r="3" spans="1:1" ht="18" x14ac:dyDescent="0.2">
      <c r="A3" s="24" t="s">
        <v>12</v>
      </c>
    </row>
    <row r="4" spans="1:1" x14ac:dyDescent="0.2">
      <c r="A4" s="23" t="s">
        <v>11</v>
      </c>
    </row>
    <row r="5" spans="1:1" ht="34" x14ac:dyDescent="0.2">
      <c r="A5" s="12" t="s">
        <v>15</v>
      </c>
    </row>
    <row r="6" spans="1:1" ht="25.5" customHeight="1" x14ac:dyDescent="0.2">
      <c r="A6" s="12" t="s">
        <v>16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BF60E-3727-4519-BAB7-4B87180129B4}">
  <dimension ref="A1:H27"/>
  <sheetViews>
    <sheetView tabSelected="1" view="pageLayout" zoomScale="120" zoomScaleNormal="115" zoomScalePageLayoutView="120" workbookViewId="0">
      <selection activeCell="D25" sqref="D25"/>
    </sheetView>
  </sheetViews>
  <sheetFormatPr baseColWidth="10" defaultColWidth="8.83203125" defaultRowHeight="16" x14ac:dyDescent="0.2"/>
  <cols>
    <col min="1" max="1" width="9.33203125" style="6" customWidth="1"/>
    <col min="2" max="2" width="9.6640625" style="6" bestFit="1" customWidth="1"/>
    <col min="3" max="3" width="5.5" style="8" customWidth="1"/>
    <col min="4" max="4" width="7.1640625" style="9" customWidth="1"/>
    <col min="5" max="5" width="54.6640625" style="7" customWidth="1"/>
    <col min="6" max="6" width="18.83203125" style="7" customWidth="1"/>
    <col min="7" max="7" width="16.83203125" style="1" customWidth="1"/>
    <col min="8" max="16384" width="8.83203125" style="1"/>
  </cols>
  <sheetData>
    <row r="1" spans="1:8" x14ac:dyDescent="0.2">
      <c r="A1" s="56" t="s">
        <v>17</v>
      </c>
      <c r="B1" s="56"/>
      <c r="C1" s="56"/>
      <c r="D1" s="56"/>
      <c r="E1" s="56"/>
      <c r="F1" s="56"/>
      <c r="G1" s="56"/>
    </row>
    <row r="2" spans="1:8" x14ac:dyDescent="0.2">
      <c r="A2" s="57" t="str">
        <f>"[Date] ||  "&amp;TEXT(A6,"H:MM AM/PM")&amp;" - "&amp;TEXT(B24,"H:MM AM/PM")&amp;" (CST)||  TWO-HOUR SESSION"</f>
        <v>[Date] ||  8:00 AM - 10:00 AM (CST)||  TWO-HOUR SESSION</v>
      </c>
      <c r="B2" s="57"/>
      <c r="C2" s="57"/>
      <c r="D2" s="57"/>
      <c r="E2" s="57"/>
      <c r="F2" s="57"/>
      <c r="G2" s="57"/>
    </row>
    <row r="3" spans="1:8" s="2" customFormat="1" ht="7" x14ac:dyDescent="0.2">
      <c r="A3" s="13"/>
      <c r="B3" s="13"/>
      <c r="C3" s="14"/>
      <c r="D3" s="15"/>
      <c r="E3" s="13"/>
      <c r="F3" s="13"/>
      <c r="G3" s="13"/>
    </row>
    <row r="4" spans="1:8" s="3" customFormat="1" x14ac:dyDescent="0.2">
      <c r="A4" s="16" t="s">
        <v>5</v>
      </c>
      <c r="B4" s="17" t="s">
        <v>0</v>
      </c>
      <c r="C4" s="18" t="s">
        <v>1</v>
      </c>
      <c r="D4" s="19" t="s">
        <v>4</v>
      </c>
      <c r="E4" s="20" t="s">
        <v>2</v>
      </c>
      <c r="F4" s="20" t="s">
        <v>3</v>
      </c>
      <c r="G4" s="21" t="s">
        <v>6</v>
      </c>
    </row>
    <row r="5" spans="1:8" s="3" customFormat="1" ht="17" x14ac:dyDescent="0.2">
      <c r="A5" s="25">
        <f>B5-TIME(0,30,0)</f>
        <v>0.3125</v>
      </c>
      <c r="B5" s="25">
        <f>A6</f>
        <v>0.33333333333333331</v>
      </c>
      <c r="C5" s="26">
        <v>30</v>
      </c>
      <c r="D5" s="26">
        <v>1</v>
      </c>
      <c r="E5" s="27" t="s">
        <v>18</v>
      </c>
      <c r="F5" s="58" t="s">
        <v>19</v>
      </c>
      <c r="G5" s="59"/>
    </row>
    <row r="6" spans="1:8" s="5" customFormat="1" ht="34" x14ac:dyDescent="0.2">
      <c r="A6" s="28">
        <v>0.33333333333333331</v>
      </c>
      <c r="B6" s="25">
        <f>A6+TIME(0,C6,0)</f>
        <v>0.33541666666666664</v>
      </c>
      <c r="C6" s="26">
        <v>3</v>
      </c>
      <c r="D6" s="29" t="s">
        <v>36</v>
      </c>
      <c r="E6" s="30" t="s">
        <v>20</v>
      </c>
      <c r="F6" s="30"/>
      <c r="G6" s="31"/>
      <c r="H6" s="4"/>
    </row>
    <row r="7" spans="1:8" s="5" customFormat="1" ht="17" x14ac:dyDescent="0.2">
      <c r="A7" s="32">
        <f t="shared" ref="A7:A24" si="0">B6</f>
        <v>0.33541666666666664</v>
      </c>
      <c r="B7" s="32">
        <f t="shared" ref="B7:B24" si="1">A7+TIME(0, C7,0)</f>
        <v>0.34236111111111106</v>
      </c>
      <c r="C7" s="33">
        <v>10</v>
      </c>
      <c r="D7" s="34" t="s">
        <v>41</v>
      </c>
      <c r="E7" s="35" t="s">
        <v>21</v>
      </c>
      <c r="F7" s="36"/>
      <c r="G7" s="27"/>
      <c r="H7" s="4"/>
    </row>
    <row r="8" spans="1:8" s="4" customFormat="1" ht="17" x14ac:dyDescent="0.2">
      <c r="A8" s="32">
        <f t="shared" si="0"/>
        <v>0.34236111111111106</v>
      </c>
      <c r="B8" s="32">
        <f t="shared" si="1"/>
        <v>0.34583333333333327</v>
      </c>
      <c r="C8" s="33">
        <v>5</v>
      </c>
      <c r="D8" s="33" t="s">
        <v>42</v>
      </c>
      <c r="E8" s="35" t="s">
        <v>22</v>
      </c>
      <c r="F8" s="35"/>
      <c r="G8" s="37"/>
    </row>
    <row r="9" spans="1:8" s="4" customFormat="1" ht="17" x14ac:dyDescent="0.2">
      <c r="A9" s="55">
        <f t="shared" si="0"/>
        <v>0.34583333333333327</v>
      </c>
      <c r="B9" s="39">
        <f t="shared" si="1"/>
        <v>0.35277777777777769</v>
      </c>
      <c r="C9" s="40">
        <v>10</v>
      </c>
      <c r="D9" s="41">
        <v>40</v>
      </c>
      <c r="E9" s="42" t="s">
        <v>23</v>
      </c>
      <c r="F9" s="42" t="s">
        <v>9</v>
      </c>
      <c r="G9" s="43" t="s">
        <v>24</v>
      </c>
    </row>
    <row r="10" spans="1:8" s="4" customFormat="1" ht="17" x14ac:dyDescent="0.2">
      <c r="A10" s="32">
        <f t="shared" si="0"/>
        <v>0.35277777777777769</v>
      </c>
      <c r="B10" s="32">
        <f t="shared" si="1"/>
        <v>0.35347222222222213</v>
      </c>
      <c r="C10" s="33">
        <v>1</v>
      </c>
      <c r="D10" s="38">
        <v>41</v>
      </c>
      <c r="E10" s="35" t="s">
        <v>25</v>
      </c>
      <c r="F10" s="35"/>
      <c r="G10" s="37"/>
    </row>
    <row r="11" spans="1:8" s="4" customFormat="1" ht="17" x14ac:dyDescent="0.2">
      <c r="A11" s="32">
        <f t="shared" si="0"/>
        <v>0.35347222222222213</v>
      </c>
      <c r="B11" s="32">
        <f t="shared" si="1"/>
        <v>0.35486111111111102</v>
      </c>
      <c r="C11" s="33">
        <v>2</v>
      </c>
      <c r="D11" s="38" t="s">
        <v>37</v>
      </c>
      <c r="E11" s="35" t="s">
        <v>26</v>
      </c>
      <c r="F11" s="35"/>
      <c r="G11" s="37"/>
    </row>
    <row r="12" spans="1:8" s="4" customFormat="1" ht="17" x14ac:dyDescent="0.2">
      <c r="A12" s="32">
        <f t="shared" si="0"/>
        <v>0.35486111111111102</v>
      </c>
      <c r="B12" s="32">
        <f t="shared" si="1"/>
        <v>0.35833333333333323</v>
      </c>
      <c r="C12" s="33">
        <v>5</v>
      </c>
      <c r="D12" s="38" t="s">
        <v>43</v>
      </c>
      <c r="E12" s="35" t="s">
        <v>27</v>
      </c>
      <c r="F12" s="35"/>
      <c r="G12" s="37"/>
    </row>
    <row r="13" spans="1:8" s="4" customFormat="1" ht="17" x14ac:dyDescent="0.2">
      <c r="A13" s="55">
        <f t="shared" si="0"/>
        <v>0.35833333333333323</v>
      </c>
      <c r="B13" s="39">
        <f t="shared" si="1"/>
        <v>0.36527777777777765</v>
      </c>
      <c r="C13" s="40">
        <v>10</v>
      </c>
      <c r="D13" s="41">
        <v>52</v>
      </c>
      <c r="E13" s="42" t="s">
        <v>28</v>
      </c>
      <c r="F13" s="42" t="s">
        <v>9</v>
      </c>
      <c r="G13" s="44"/>
    </row>
    <row r="14" spans="1:8" ht="17" x14ac:dyDescent="0.2">
      <c r="A14" s="32">
        <f t="shared" si="0"/>
        <v>0.36527777777777765</v>
      </c>
      <c r="B14" s="32">
        <f t="shared" si="1"/>
        <v>0.36736111111111097</v>
      </c>
      <c r="C14" s="33">
        <v>3</v>
      </c>
      <c r="D14" s="38" t="s">
        <v>44</v>
      </c>
      <c r="E14" s="35" t="s">
        <v>29</v>
      </c>
      <c r="F14" s="35"/>
      <c r="G14" s="45"/>
    </row>
    <row r="15" spans="1:8" ht="17" x14ac:dyDescent="0.2">
      <c r="A15" s="32">
        <f t="shared" si="0"/>
        <v>0.36736111111111097</v>
      </c>
      <c r="B15" s="32">
        <f t="shared" si="1"/>
        <v>0.3694444444444443</v>
      </c>
      <c r="C15" s="33">
        <v>3</v>
      </c>
      <c r="D15" s="38" t="s">
        <v>45</v>
      </c>
      <c r="E15" s="35" t="s">
        <v>30</v>
      </c>
      <c r="F15" s="35"/>
      <c r="G15" s="37"/>
    </row>
    <row r="16" spans="1:8" ht="17" x14ac:dyDescent="0.2">
      <c r="A16" s="55">
        <f t="shared" si="0"/>
        <v>0.3694444444444443</v>
      </c>
      <c r="B16" s="39">
        <f t="shared" si="1"/>
        <v>0.37638888888888872</v>
      </c>
      <c r="C16" s="40">
        <v>10</v>
      </c>
      <c r="D16" s="41">
        <v>63</v>
      </c>
      <c r="E16" s="42" t="s">
        <v>38</v>
      </c>
      <c r="F16" s="42" t="s">
        <v>9</v>
      </c>
      <c r="G16" s="43"/>
    </row>
    <row r="17" spans="1:7" ht="17" x14ac:dyDescent="0.2">
      <c r="A17" s="50">
        <f t="shared" si="0"/>
        <v>0.37638888888888872</v>
      </c>
      <c r="B17" s="50">
        <f t="shared" si="1"/>
        <v>0.38333333333333314</v>
      </c>
      <c r="C17" s="51">
        <v>10</v>
      </c>
      <c r="D17" s="52"/>
      <c r="E17" s="53" t="s">
        <v>13</v>
      </c>
      <c r="F17" s="53"/>
      <c r="G17" s="53"/>
    </row>
    <row r="18" spans="1:7" ht="17" x14ac:dyDescent="0.2">
      <c r="A18" s="32">
        <f t="shared" si="0"/>
        <v>0.38333333333333314</v>
      </c>
      <c r="B18" s="32">
        <f t="shared" si="1"/>
        <v>0.39027777777777756</v>
      </c>
      <c r="C18" s="33">
        <v>10</v>
      </c>
      <c r="D18" s="38" t="s">
        <v>46</v>
      </c>
      <c r="E18" s="35" t="s">
        <v>39</v>
      </c>
      <c r="F18" s="35"/>
      <c r="G18" s="37"/>
    </row>
    <row r="19" spans="1:7" ht="17" x14ac:dyDescent="0.2">
      <c r="A19" s="55">
        <f t="shared" si="0"/>
        <v>0.39027777777777756</v>
      </c>
      <c r="B19" s="39">
        <f t="shared" si="1"/>
        <v>0.39374999999999977</v>
      </c>
      <c r="C19" s="40">
        <v>5</v>
      </c>
      <c r="D19" s="41">
        <v>73</v>
      </c>
      <c r="E19" s="42" t="s">
        <v>31</v>
      </c>
      <c r="F19" s="42" t="s">
        <v>9</v>
      </c>
      <c r="G19" s="43"/>
    </row>
    <row r="20" spans="1:7" ht="17" x14ac:dyDescent="0.2">
      <c r="A20" s="55">
        <f t="shared" si="0"/>
        <v>0.39374999999999977</v>
      </c>
      <c r="B20" s="39">
        <f t="shared" si="1"/>
        <v>0.39722222222222198</v>
      </c>
      <c r="C20" s="40">
        <v>5</v>
      </c>
      <c r="D20" s="41">
        <v>74</v>
      </c>
      <c r="E20" s="42" t="s">
        <v>32</v>
      </c>
      <c r="F20" s="42" t="s">
        <v>9</v>
      </c>
      <c r="G20" s="43"/>
    </row>
    <row r="21" spans="1:7" ht="34" x14ac:dyDescent="0.2">
      <c r="A21" s="32">
        <f t="shared" si="0"/>
        <v>0.39722222222222198</v>
      </c>
      <c r="B21" s="32">
        <f t="shared" si="1"/>
        <v>0.4041666666666664</v>
      </c>
      <c r="C21" s="33">
        <v>10</v>
      </c>
      <c r="D21" s="38" t="s">
        <v>47</v>
      </c>
      <c r="E21" s="35" t="s">
        <v>33</v>
      </c>
      <c r="F21" s="35"/>
      <c r="G21" s="37"/>
    </row>
    <row r="22" spans="1:7" ht="17" x14ac:dyDescent="0.2">
      <c r="A22" s="55">
        <f t="shared" si="0"/>
        <v>0.4041666666666664</v>
      </c>
      <c r="B22" s="39">
        <f t="shared" si="1"/>
        <v>0.41111111111111082</v>
      </c>
      <c r="C22" s="40">
        <v>10</v>
      </c>
      <c r="D22" s="41">
        <v>87</v>
      </c>
      <c r="E22" s="42" t="s">
        <v>34</v>
      </c>
      <c r="F22" s="42" t="s">
        <v>9</v>
      </c>
      <c r="G22" s="43"/>
    </row>
    <row r="23" spans="1:7" ht="17" x14ac:dyDescent="0.2">
      <c r="A23" s="32">
        <f t="shared" si="0"/>
        <v>0.41111111111111082</v>
      </c>
      <c r="B23" s="32">
        <f t="shared" si="1"/>
        <v>0.41458333333333303</v>
      </c>
      <c r="C23" s="33">
        <v>5</v>
      </c>
      <c r="D23" s="38" t="s">
        <v>48</v>
      </c>
      <c r="E23" s="35" t="s">
        <v>35</v>
      </c>
      <c r="F23" s="35"/>
      <c r="G23" s="37"/>
    </row>
    <row r="24" spans="1:7" ht="17" x14ac:dyDescent="0.2">
      <c r="A24" s="55">
        <f t="shared" si="0"/>
        <v>0.41458333333333303</v>
      </c>
      <c r="B24" s="39">
        <f t="shared" si="1"/>
        <v>0.41666666666666635</v>
      </c>
      <c r="C24" s="46">
        <v>3</v>
      </c>
      <c r="D24" s="46">
        <v>96</v>
      </c>
      <c r="E24" s="42" t="s">
        <v>40</v>
      </c>
      <c r="F24" s="42" t="s">
        <v>9</v>
      </c>
      <c r="G24" s="42"/>
    </row>
    <row r="25" spans="1:7" x14ac:dyDescent="0.2">
      <c r="A25" s="47"/>
      <c r="C25"/>
      <c r="D25"/>
      <c r="E25" s="49"/>
      <c r="F25" s="49"/>
      <c r="G25"/>
    </row>
    <row r="26" spans="1:7" x14ac:dyDescent="0.2">
      <c r="A26" s="54" t="s">
        <v>7</v>
      </c>
      <c r="B26" s="48">
        <v>0.33333333333333331</v>
      </c>
      <c r="C26"/>
      <c r="D26"/>
      <c r="E26" s="49"/>
      <c r="F26" s="49"/>
      <c r="G26"/>
    </row>
    <row r="27" spans="1:7" x14ac:dyDescent="0.2">
      <c r="A27" s="54" t="s">
        <v>8</v>
      </c>
      <c r="B27" s="48">
        <v>0.41666666666666669</v>
      </c>
    </row>
  </sheetData>
  <mergeCells count="3">
    <mergeCell ref="A1:G1"/>
    <mergeCell ref="A2:G2"/>
    <mergeCell ref="F5:G5"/>
  </mergeCells>
  <pageMargins left="0.25" right="0.25" top="0.77083333333333337" bottom="0.36458333333333331" header="0.3" footer="0.3"/>
  <pageSetup orientation="landscape" r:id="rId1"/>
  <headerFooter>
    <oddHeader>&amp;C&amp;"Arial,Regular"Comprehensive, Integrated, Three-Tiered (Ci3T) Model of Prevention
Ci3T Implementation Support Session 1    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03FBE07934C240864A19A5437C53EC" ma:contentTypeVersion="4" ma:contentTypeDescription="Create a new document." ma:contentTypeScope="" ma:versionID="b96b9069742db97261928e5911d26739">
  <xsd:schema xmlns:xsd="http://www.w3.org/2001/XMLSchema" xmlns:xs="http://www.w3.org/2001/XMLSchema" xmlns:p="http://schemas.microsoft.com/office/2006/metadata/properties" xmlns:ns2="b4e858e9-7404-4a3a-ab13-2252d6558335" targetNamespace="http://schemas.microsoft.com/office/2006/metadata/properties" ma:root="true" ma:fieldsID="74f621bb8e311af4af3e48136cb64125" ns2:_="">
    <xsd:import namespace="b4e858e9-7404-4a3a-ab13-2252d65583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e858e9-7404-4a3a-ab13-2252d65583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E0C15D-E48B-4FFB-A2D9-9ABE6182CE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e858e9-7404-4a3a-ab13-2252d65583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A4786E-9BC4-4604-945D-229C7F8510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98D48FE-8103-446C-B15A-1BEDC07582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Ci3T IMP SUPPORT S1 2-HR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Elizabeth McCoy</dc:creator>
  <cp:lastModifiedBy>Microsoft Office User</cp:lastModifiedBy>
  <cp:lastPrinted>2017-09-01T22:02:01Z</cp:lastPrinted>
  <dcterms:created xsi:type="dcterms:W3CDTF">2010-09-13T18:02:31Z</dcterms:created>
  <dcterms:modified xsi:type="dcterms:W3CDTF">2021-08-19T23:08:57Z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0x0101001103FBE07934C240864A19A5437C53EC</vt:lpwstr>
  </property>
</Properties>
</file>