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kansas.sharepoint.com/teams/ImplementingCi3TModels2140994/Shared Documents/General/2020 - 2021 SVSU MSHS/Session 4/"/>
    </mc:Choice>
  </mc:AlternateContent>
  <xr:revisionPtr revIDLastSave="9" documentId="13_ncr:1_{F23D2D85-8B00-4D60-A392-CA4531B6C00F}" xr6:coauthVersionLast="46" xr6:coauthVersionMax="46" xr10:uidLastSave="{D278E5D4-4FF4-4AB5-8ACB-BBC593193044}"/>
  <bookViews>
    <workbookView xWindow="28680" yWindow="-120" windowWidth="29040" windowHeight="15840" activeTab="1" xr2:uid="{00000000-000D-0000-FFFF-FFFF00000000}"/>
  </bookViews>
  <sheets>
    <sheet name="Table of Contents" sheetId="3" r:id="rId1"/>
    <sheet name="Ci3T IMP SUPPORT S3 2-HR" sheetId="9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6" i="9" l="1"/>
  <c r="A7" i="9" s="1"/>
  <c r="B7" i="9" s="1"/>
  <c r="A8" i="9" s="1"/>
  <c r="B8" i="9" s="1"/>
  <c r="A9" i="9" s="1"/>
  <c r="B9" i="9" s="1"/>
  <c r="A10" i="9" s="1"/>
  <c r="B10" i="9" s="1"/>
  <c r="A11" i="9" s="1"/>
  <c r="B11" i="9" s="1"/>
  <c r="A12" i="9" s="1"/>
  <c r="B12" i="9" s="1"/>
  <c r="A13" i="9" s="1"/>
  <c r="B13" i="9" s="1"/>
  <c r="A14" i="9" s="1"/>
  <c r="B14" i="9" s="1"/>
  <c r="A15" i="9" s="1"/>
  <c r="B15" i="9" s="1"/>
  <c r="A16" i="9" s="1"/>
  <c r="B16" i="9" s="1"/>
  <c r="A17" i="9" s="1"/>
  <c r="B17" i="9" s="1"/>
  <c r="A18" i="9" s="1"/>
  <c r="B18" i="9" s="1"/>
  <c r="A19" i="9" s="1"/>
  <c r="B19" i="9" s="1"/>
  <c r="B22" i="9"/>
  <c r="A2" i="9" l="1"/>
</calcChain>
</file>

<file path=xl/sharedStrings.xml><?xml version="1.0" encoding="utf-8"?>
<sst xmlns="http://schemas.openxmlformats.org/spreadsheetml/2006/main" count="49" uniqueCount="49">
  <si>
    <t>End</t>
  </si>
  <si>
    <t xml:space="preserve">Time </t>
  </si>
  <si>
    <t>Content</t>
  </si>
  <si>
    <t xml:space="preserve">Activities </t>
  </si>
  <si>
    <t xml:space="preserve">Slides </t>
  </si>
  <si>
    <t>Start</t>
  </si>
  <si>
    <t>Materials</t>
  </si>
  <si>
    <t>Start:</t>
  </si>
  <si>
    <t>End:</t>
  </si>
  <si>
    <t>Comprehensive, Integrated, Three-Tiered (Ci3T) Model of Prevention</t>
  </si>
  <si>
    <t>Notes on the use of this pacing guide file</t>
  </si>
  <si>
    <t>Enter your session start time in the blue cell and the remaining cells will auto-calculate times.</t>
  </si>
  <si>
    <t>Minutes:</t>
  </si>
  <si>
    <t>Implementation Support Series</t>
  </si>
  <si>
    <t>There are two tabs in this MS-Excel file. This first tab is a Table of Contents.  Then there is a pacing guide for this session on the second tab.</t>
  </si>
  <si>
    <t>Session 4</t>
  </si>
  <si>
    <t>Session 4: Supporting Student Success Across the Tiers</t>
  </si>
  <si>
    <t>Faculty and staff recognition postcard</t>
  </si>
  <si>
    <t>1-7</t>
  </si>
  <si>
    <t>Welcome, Intro, Agenda, Log in to sharing platform</t>
  </si>
  <si>
    <t>Team members log into platform</t>
  </si>
  <si>
    <t>8-9</t>
  </si>
  <si>
    <t>Welcome - Pulling up Ci3T Implementation Manual and Team Meeting Agenda</t>
  </si>
  <si>
    <t>10-19</t>
  </si>
  <si>
    <t>Integrated Lesson Planning at Tier 1</t>
  </si>
  <si>
    <t>20</t>
  </si>
  <si>
    <t>Ci3T Leadership Discussion: Integrated Lesson Planning</t>
  </si>
  <si>
    <t>21-23</t>
  </si>
  <si>
    <t>Planning and Implementing Tier 2 Supports: Overview and Advanced Planner</t>
  </si>
  <si>
    <t>24-29</t>
  </si>
  <si>
    <t>Review of Secondary (Tier 2) Intervention Decision-making</t>
  </si>
  <si>
    <t>30-54</t>
  </si>
  <si>
    <t>55</t>
  </si>
  <si>
    <t>Talk Time: Making plans for DBR</t>
  </si>
  <si>
    <t>56-64</t>
  </si>
  <si>
    <t>Planning Tier 2 Supports: Structures for Success</t>
  </si>
  <si>
    <t>65</t>
  </si>
  <si>
    <t>Talk Time: Monitoring Tier 2</t>
  </si>
  <si>
    <t>66-73</t>
  </si>
  <si>
    <t>Planning and Implementing Tier 3 Supports</t>
  </si>
  <si>
    <t>74</t>
  </si>
  <si>
    <t>Talk Time: Making plans for Tier 3</t>
  </si>
  <si>
    <t>75-81</t>
  </si>
  <si>
    <t>Wrapping up and Moving Forward</t>
  </si>
  <si>
    <t>82</t>
  </si>
  <si>
    <t>Let's talk…and make plans!</t>
  </si>
  <si>
    <t>Logging in</t>
  </si>
  <si>
    <t xml:space="preserve">IM18 Ci3T Leadership Team Meeting Agenda </t>
  </si>
  <si>
    <t>Planning Tier 2 Supports: An Example (Direct Behavior Rating)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</si>
</sst>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h:mm\ AM/PM;@"/>
  </numFmts>
  <fonts count="18" x14ac:knownFonts="1"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3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3"/>
      <color theme="1"/>
      <name val="Arial"/>
      <family val="2"/>
    </font>
    <font>
      <b/>
      <sz val="11"/>
      <color theme="0"/>
      <name val="Arial"/>
      <family val="2"/>
    </font>
    <font>
      <sz val="18"/>
      <color rgb="FF2F4E6D"/>
      <name val="Arial"/>
      <family val="2"/>
    </font>
    <font>
      <b/>
      <sz val="11"/>
      <color rgb="FF2F4E6D"/>
      <name val="Arial"/>
      <family val="2"/>
    </font>
    <font>
      <sz val="14"/>
      <color rgb="FF2F4E6D"/>
      <name val="Arial"/>
      <family val="2"/>
    </font>
    <font>
      <b/>
      <sz val="12"/>
      <color theme="1"/>
      <name val="Calibri"/>
      <family val="2"/>
      <scheme val="minor"/>
    </font>
    <font>
      <sz val="12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8">
    <xf numFmtId="0" fontId="0" fillId="0" borderId="0">
      <alignment vertical="top"/>
    </xf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7" fillId="0" borderId="0" applyNumberFormat="0" applyFill="0" applyBorder="0" applyAlignment="0" applyProtection="0"/>
  </cellStyleXfs>
  <cellXfs count="59">
    <xf numFmtId="0" fontId="0" fillId="0" borderId="0" xfId="0">
      <alignment vertical="top"/>
    </xf>
    <xf numFmtId="0" fontId="0" fillId="0" borderId="0" xfId="0" applyBorder="1" applyAlignment="1">
      <alignment horizontal="left" vertical="top"/>
    </xf>
    <xf numFmtId="0" fontId="8" fillId="0" borderId="0" xfId="0" applyFont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0" fillId="0" borderId="0" xfId="0" applyFill="1" applyAlignment="1">
      <alignment horizontal="left" vertical="top"/>
    </xf>
    <xf numFmtId="0" fontId="0" fillId="0" borderId="0" xfId="0" applyAlignment="1">
      <alignment horizontal="left" vertical="top"/>
    </xf>
    <xf numFmtId="164" fontId="0" fillId="0" borderId="0" xfId="0" applyNumberFormat="1" applyBorder="1" applyAlignment="1">
      <alignment horizontal="left" vertical="top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center" vertical="top"/>
    </xf>
    <xf numFmtId="49" fontId="0" fillId="0" borderId="0" xfId="0" applyNumberFormat="1" applyBorder="1" applyAlignment="1">
      <alignment horizontal="center" vertical="top"/>
    </xf>
    <xf numFmtId="0" fontId="0" fillId="5" borderId="0" xfId="0" applyFill="1">
      <alignment vertical="top"/>
    </xf>
    <xf numFmtId="0" fontId="9" fillId="5" borderId="0" xfId="0" applyFont="1" applyFill="1">
      <alignment vertical="top"/>
    </xf>
    <xf numFmtId="0" fontId="9" fillId="5" borderId="0" xfId="0" applyFont="1" applyFill="1" applyAlignment="1">
      <alignment horizontal="left" vertical="top" wrapText="1" indent="1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horizontal="center" vertical="top"/>
    </xf>
    <xf numFmtId="49" fontId="11" fillId="0" borderId="0" xfId="0" applyNumberFormat="1" applyFont="1" applyAlignment="1">
      <alignment horizontal="center" vertical="top"/>
    </xf>
    <xf numFmtId="164" fontId="12" fillId="2" borderId="3" xfId="0" applyNumberFormat="1" applyFont="1" applyFill="1" applyBorder="1" applyAlignment="1">
      <alignment horizontal="left" vertical="top"/>
    </xf>
    <xf numFmtId="164" fontId="12" fillId="2" borderId="4" xfId="0" applyNumberFormat="1" applyFont="1" applyFill="1" applyBorder="1" applyAlignment="1">
      <alignment horizontal="left" vertical="top"/>
    </xf>
    <xf numFmtId="0" fontId="12" fillId="2" borderId="4" xfId="0" applyFont="1" applyFill="1" applyBorder="1" applyAlignment="1">
      <alignment horizontal="center" vertical="top"/>
    </xf>
    <xf numFmtId="49" fontId="12" fillId="2" borderId="4" xfId="0" applyNumberFormat="1" applyFont="1" applyFill="1" applyBorder="1" applyAlignment="1">
      <alignment horizontal="center" vertical="top"/>
    </xf>
    <xf numFmtId="0" fontId="12" fillId="2" borderId="4" xfId="0" applyFont="1" applyFill="1" applyBorder="1" applyAlignment="1">
      <alignment horizontal="left" vertical="top" wrapText="1"/>
    </xf>
    <xf numFmtId="0" fontId="12" fillId="2" borderId="4" xfId="0" applyFont="1" applyFill="1" applyBorder="1" applyAlignment="1">
      <alignment horizontal="left" vertical="top"/>
    </xf>
    <xf numFmtId="164" fontId="10" fillId="3" borderId="1" xfId="0" applyNumberFormat="1" applyFont="1" applyFill="1" applyBorder="1" applyAlignment="1">
      <alignment horizontal="left" vertical="top"/>
    </xf>
    <xf numFmtId="164" fontId="9" fillId="0" borderId="1" xfId="0" applyNumberFormat="1" applyFont="1" applyBorder="1" applyAlignment="1">
      <alignment horizontal="left" vertical="top"/>
    </xf>
    <xf numFmtId="0" fontId="9" fillId="0" borderId="0" xfId="0" applyFont="1" applyBorder="1" applyAlignment="1">
      <alignment horizontal="center" vertical="top"/>
    </xf>
    <xf numFmtId="49" fontId="9" fillId="0" borderId="0" xfId="0" applyNumberFormat="1" applyFont="1" applyBorder="1" applyAlignment="1">
      <alignment horizontal="center" vertical="top"/>
    </xf>
    <xf numFmtId="0" fontId="9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/>
    </xf>
    <xf numFmtId="164" fontId="10" fillId="4" borderId="1" xfId="0" applyNumberFormat="1" applyFont="1" applyFill="1" applyBorder="1" applyAlignment="1">
      <alignment horizontal="left" vertical="top"/>
    </xf>
    <xf numFmtId="1" fontId="9" fillId="4" borderId="1" xfId="0" applyNumberFormat="1" applyFont="1" applyFill="1" applyBorder="1" applyAlignment="1">
      <alignment horizontal="left" vertical="top"/>
    </xf>
    <xf numFmtId="0" fontId="13" fillId="5" borderId="0" xfId="25" applyFont="1" applyFill="1" applyAlignment="1">
      <alignment horizontal="center" vertical="top"/>
    </xf>
    <xf numFmtId="0" fontId="14" fillId="5" borderId="0" xfId="27" applyFont="1" applyFill="1" applyAlignment="1">
      <alignment vertical="top"/>
    </xf>
    <xf numFmtId="0" fontId="15" fillId="5" borderId="0" xfId="26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left" vertical="top" wrapText="1"/>
    </xf>
    <xf numFmtId="0" fontId="0" fillId="5" borderId="0" xfId="0" applyFill="1" applyAlignment="1">
      <alignment horizontal="left" vertical="top"/>
    </xf>
    <xf numFmtId="164" fontId="16" fillId="0" borderId="0" xfId="0" applyNumberFormat="1" applyFont="1" applyAlignment="1">
      <alignment horizontal="center"/>
    </xf>
    <xf numFmtId="164" fontId="9" fillId="0" borderId="0" xfId="0" applyNumberFormat="1" applyFont="1" applyBorder="1" applyAlignment="1">
      <alignment horizontal="center" vertical="top"/>
    </xf>
    <xf numFmtId="164" fontId="9" fillId="0" borderId="2" xfId="0" applyNumberFormat="1" applyFont="1" applyBorder="1">
      <alignment vertical="top"/>
    </xf>
    <xf numFmtId="0" fontId="9" fillId="0" borderId="2" xfId="0" applyFont="1" applyBorder="1" applyAlignment="1">
      <alignment horizontal="center" vertical="top"/>
    </xf>
    <xf numFmtId="49" fontId="9" fillId="0" borderId="2" xfId="0" applyNumberFormat="1" applyFont="1" applyBorder="1" applyAlignment="1">
      <alignment horizontal="center" vertical="top"/>
    </xf>
    <xf numFmtId="0" fontId="9" fillId="0" borderId="2" xfId="0" applyFont="1" applyBorder="1" applyAlignment="1">
      <alignment wrapText="1"/>
    </xf>
    <xf numFmtId="0" fontId="9" fillId="0" borderId="3" xfId="0" applyFont="1" applyBorder="1" applyAlignment="1">
      <alignment wrapText="1"/>
    </xf>
    <xf numFmtId="0" fontId="9" fillId="0" borderId="6" xfId="0" applyFont="1" applyBorder="1" applyAlignment="1">
      <alignment wrapText="1"/>
    </xf>
    <xf numFmtId="164" fontId="10" fillId="3" borderId="2" xfId="0" applyNumberFormat="1" applyFont="1" applyFill="1" applyBorder="1">
      <alignment vertical="top"/>
    </xf>
    <xf numFmtId="0" fontId="9" fillId="0" borderId="2" xfId="0" applyFont="1" applyBorder="1" applyAlignment="1">
      <alignment vertical="top" wrapText="1"/>
    </xf>
    <xf numFmtId="164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vertical="top" wrapText="1"/>
    </xf>
    <xf numFmtId="164" fontId="9" fillId="6" borderId="1" xfId="0" applyNumberFormat="1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49" fontId="9" fillId="6" borderId="1" xfId="0" applyNumberFormat="1" applyFont="1" applyFill="1" applyBorder="1" applyAlignment="1">
      <alignment horizontal="center" vertical="center"/>
    </xf>
    <xf numFmtId="0" fontId="9" fillId="6" borderId="1" xfId="0" applyFont="1" applyFill="1" applyBorder="1" applyAlignment="1">
      <alignment wrapText="1"/>
    </xf>
    <xf numFmtId="0" fontId="9" fillId="6" borderId="1" xfId="0" applyFont="1" applyFill="1" applyBorder="1">
      <alignment vertical="top"/>
    </xf>
    <xf numFmtId="0" fontId="9" fillId="0" borderId="1" xfId="0" applyFont="1" applyBorder="1">
      <alignment vertical="top"/>
    </xf>
    <xf numFmtId="0" fontId="17" fillId="0" borderId="1" xfId="0" applyFont="1" applyBorder="1" applyAlignment="1">
      <alignment horizontal="left" vertical="top" readingOrder="1"/>
    </xf>
    <xf numFmtId="0" fontId="17" fillId="6" borderId="1" xfId="0" applyFont="1" applyFill="1" applyBorder="1" applyAlignment="1">
      <alignment horizontal="left" vertical="top" readingOrder="1"/>
    </xf>
    <xf numFmtId="0" fontId="9" fillId="0" borderId="0" xfId="0" applyFont="1" applyFill="1" applyAlignment="1">
      <alignment horizontal="left" vertical="top"/>
    </xf>
  </cellXfs>
  <cellStyles count="28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Heading 1" xfId="26" builtinId="16"/>
    <cellStyle name="Heading 4" xfId="27" builtinId="19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Normal" xfId="0" builtinId="0" customBuiltin="1"/>
    <cellStyle name="Title" xfId="25" builtinId="15"/>
  </cellStyles>
  <dxfs count="0"/>
  <tableStyles count="0" defaultTableStyle="TableStyleMedium9" defaultPivotStyle="PivotStyleLight16"/>
  <colors>
    <mruColors>
      <color rgb="FF2F4E6D"/>
      <color rgb="FFB1A0C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2914650</xdr:colOff>
      <xdr:row>6</xdr:row>
      <xdr:rowOff>180975</xdr:rowOff>
    </xdr:from>
    <xdr:to>
      <xdr:col>0</xdr:col>
      <xdr:colOff>4105275</xdr:colOff>
      <xdr:row>12</xdr:row>
      <xdr:rowOff>171450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3325A0C-CACB-45F3-8CD5-0832132BEC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14650" y="2209800"/>
          <a:ext cx="1190625" cy="1190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6"/>
  <sheetViews>
    <sheetView zoomScaleNormal="100" workbookViewId="0">
      <selection activeCell="A3" sqref="A3"/>
    </sheetView>
  </sheetViews>
  <sheetFormatPr defaultColWidth="9" defaultRowHeight="15.6" x14ac:dyDescent="0.3"/>
  <cols>
    <col min="1" max="1" width="92.69921875" style="11" bestFit="1" customWidth="1"/>
    <col min="2" max="16384" width="9" style="10"/>
  </cols>
  <sheetData>
    <row r="1" spans="1:1" ht="22.8" x14ac:dyDescent="0.3">
      <c r="A1" s="30" t="s">
        <v>9</v>
      </c>
    </row>
    <row r="2" spans="1:1" ht="22.8" x14ac:dyDescent="0.3">
      <c r="A2" s="30" t="s">
        <v>13</v>
      </c>
    </row>
    <row r="3" spans="1:1" ht="17.399999999999999" x14ac:dyDescent="0.3">
      <c r="A3" s="32" t="s">
        <v>15</v>
      </c>
    </row>
    <row r="4" spans="1:1" x14ac:dyDescent="0.3">
      <c r="A4" s="31" t="s">
        <v>10</v>
      </c>
    </row>
    <row r="5" spans="1:1" ht="30" x14ac:dyDescent="0.3">
      <c r="A5" s="12" t="s">
        <v>14</v>
      </c>
    </row>
    <row r="6" spans="1:1" x14ac:dyDescent="0.3">
      <c r="A6" s="12" t="s">
        <v>11</v>
      </c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2"/>
  <sheetViews>
    <sheetView tabSelected="1" view="pageLayout" zoomScaleNormal="115" workbookViewId="0">
      <selection activeCell="E9" sqref="E9"/>
    </sheetView>
  </sheetViews>
  <sheetFormatPr defaultColWidth="8.8984375" defaultRowHeight="15.6" x14ac:dyDescent="0.3"/>
  <cols>
    <col min="1" max="1" width="9.3984375" style="6" customWidth="1"/>
    <col min="2" max="2" width="9.59765625" style="6" bestFit="1" customWidth="1"/>
    <col min="3" max="3" width="5.5" style="8" customWidth="1"/>
    <col min="4" max="4" width="7.09765625" style="9" customWidth="1"/>
    <col min="5" max="5" width="54.69921875" style="7" customWidth="1"/>
    <col min="6" max="6" width="18.8984375" style="7" customWidth="1"/>
    <col min="7" max="7" width="16.8984375" style="1" customWidth="1"/>
    <col min="8" max="16384" width="8.8984375" style="1"/>
  </cols>
  <sheetData>
    <row r="1" spans="1:8" x14ac:dyDescent="0.3">
      <c r="A1" s="35" t="s">
        <v>16</v>
      </c>
      <c r="B1" s="35"/>
      <c r="C1" s="35"/>
      <c r="D1" s="35"/>
      <c r="E1" s="35"/>
      <c r="F1" s="35"/>
      <c r="G1" s="35"/>
    </row>
    <row r="2" spans="1:8" x14ac:dyDescent="0.3">
      <c r="A2" s="36" t="str">
        <f>"March 30, 2021 ||  "&amp;TEXT(A6,"H:MM AM/PM")&amp;" - "&amp;TEXT(B21,"H:MM AM/PM")&amp;" (CST) / 3:15-5:15 p.m. (EST) ||  TWO-HOUR SESSION"</f>
        <v>March 30, 2021 ||  2:15 PM - 4:15 PM (CST) / 3:15-5:15 p.m. (EST) ||  TWO-HOUR SESSION</v>
      </c>
      <c r="B2" s="36"/>
      <c r="C2" s="36"/>
      <c r="D2" s="36"/>
      <c r="E2" s="36"/>
      <c r="F2" s="36"/>
      <c r="G2" s="36"/>
    </row>
    <row r="3" spans="1:8" s="2" customFormat="1" ht="5.4" x14ac:dyDescent="0.3">
      <c r="A3" s="13"/>
      <c r="B3" s="13"/>
      <c r="C3" s="14"/>
      <c r="D3" s="15"/>
      <c r="E3" s="13"/>
      <c r="F3" s="13"/>
      <c r="G3" s="13"/>
    </row>
    <row r="4" spans="1:8" s="3" customFormat="1" x14ac:dyDescent="0.3">
      <c r="A4" s="16" t="s">
        <v>5</v>
      </c>
      <c r="B4" s="17" t="s">
        <v>0</v>
      </c>
      <c r="C4" s="18" t="s">
        <v>1</v>
      </c>
      <c r="D4" s="19" t="s">
        <v>4</v>
      </c>
      <c r="E4" s="20" t="s">
        <v>2</v>
      </c>
      <c r="F4" s="20" t="s">
        <v>3</v>
      </c>
      <c r="G4" s="21" t="s">
        <v>6</v>
      </c>
    </row>
    <row r="5" spans="1:8" s="3" customFormat="1" x14ac:dyDescent="0.25">
      <c r="A5" s="37">
        <v>0.57986111111111105</v>
      </c>
      <c r="B5" s="37">
        <v>0.59375</v>
      </c>
      <c r="C5" s="38">
        <v>30</v>
      </c>
      <c r="D5" s="39"/>
      <c r="E5" s="40" t="s">
        <v>46</v>
      </c>
      <c r="F5" s="41" t="s">
        <v>17</v>
      </c>
      <c r="G5" s="42"/>
    </row>
    <row r="6" spans="1:8" s="5" customFormat="1" ht="30" x14ac:dyDescent="0.25">
      <c r="A6" s="43">
        <v>0.59375</v>
      </c>
      <c r="B6" s="37">
        <f>A6+TIME(0,C6,0)</f>
        <v>0.59513888888888888</v>
      </c>
      <c r="C6" s="38">
        <v>2</v>
      </c>
      <c r="D6" s="39" t="s">
        <v>18</v>
      </c>
      <c r="E6" s="40" t="s">
        <v>19</v>
      </c>
      <c r="F6" s="40" t="s">
        <v>20</v>
      </c>
      <c r="G6" s="44"/>
      <c r="H6" s="4"/>
    </row>
    <row r="7" spans="1:8" s="5" customFormat="1" ht="45" x14ac:dyDescent="0.25">
      <c r="A7" s="45">
        <f>B6</f>
        <v>0.59513888888888888</v>
      </c>
      <c r="B7" s="45">
        <f t="shared" ref="B7:B19" si="0">A7+TIME(0, C7,0)</f>
        <v>0.59652777777777777</v>
      </c>
      <c r="C7" s="46">
        <v>2</v>
      </c>
      <c r="D7" s="47" t="s">
        <v>21</v>
      </c>
      <c r="E7" s="48" t="s">
        <v>22</v>
      </c>
      <c r="F7" s="48"/>
      <c r="G7" s="49" t="s">
        <v>47</v>
      </c>
      <c r="H7" s="4"/>
    </row>
    <row r="8" spans="1:8" s="5" customFormat="1" x14ac:dyDescent="0.25">
      <c r="A8" s="45">
        <f t="shared" ref="A8:A19" si="1">B7</f>
        <v>0.59652777777777777</v>
      </c>
      <c r="B8" s="45">
        <f t="shared" si="0"/>
        <v>0.60624999999999996</v>
      </c>
      <c r="C8" s="46">
        <v>14</v>
      </c>
      <c r="D8" s="47" t="s">
        <v>23</v>
      </c>
      <c r="E8" s="48" t="s">
        <v>24</v>
      </c>
      <c r="F8" s="48"/>
      <c r="G8" s="48"/>
      <c r="H8" s="4"/>
    </row>
    <row r="9" spans="1:8" s="5" customFormat="1" x14ac:dyDescent="0.25">
      <c r="A9" s="50">
        <f t="shared" si="1"/>
        <v>0.60624999999999996</v>
      </c>
      <c r="B9" s="50">
        <f t="shared" si="0"/>
        <v>0.61319444444444438</v>
      </c>
      <c r="C9" s="51">
        <v>10</v>
      </c>
      <c r="D9" s="52" t="s">
        <v>25</v>
      </c>
      <c r="E9" s="53" t="s">
        <v>26</v>
      </c>
      <c r="F9" s="53"/>
      <c r="G9" s="54"/>
      <c r="H9" s="4"/>
    </row>
    <row r="10" spans="1:8" s="5" customFormat="1" ht="30" x14ac:dyDescent="0.25">
      <c r="A10" s="45">
        <f t="shared" si="1"/>
        <v>0.61319444444444438</v>
      </c>
      <c r="B10" s="45">
        <f t="shared" si="0"/>
        <v>0.61458333333333326</v>
      </c>
      <c r="C10" s="46">
        <v>2</v>
      </c>
      <c r="D10" s="47" t="s">
        <v>27</v>
      </c>
      <c r="E10" s="48" t="s">
        <v>28</v>
      </c>
      <c r="F10" s="48"/>
      <c r="G10" s="55"/>
      <c r="H10" s="4"/>
    </row>
    <row r="11" spans="1:8" s="4" customFormat="1" x14ac:dyDescent="0.25">
      <c r="A11" s="45">
        <f t="shared" si="1"/>
        <v>0.61458333333333326</v>
      </c>
      <c r="B11" s="45">
        <f t="shared" si="0"/>
        <v>0.61805555555555547</v>
      </c>
      <c r="C11" s="46">
        <v>5</v>
      </c>
      <c r="D11" s="47" t="s">
        <v>29</v>
      </c>
      <c r="E11" s="48" t="s">
        <v>30</v>
      </c>
      <c r="F11" s="48"/>
      <c r="G11" s="55"/>
    </row>
    <row r="12" spans="1:8" s="4" customFormat="1" ht="30" x14ac:dyDescent="0.25">
      <c r="A12" s="45">
        <f t="shared" si="1"/>
        <v>0.61805555555555547</v>
      </c>
      <c r="B12" s="45">
        <f t="shared" si="0"/>
        <v>0.63541666666666663</v>
      </c>
      <c r="C12" s="46">
        <v>25</v>
      </c>
      <c r="D12" s="47" t="s">
        <v>31</v>
      </c>
      <c r="E12" s="48" t="s">
        <v>48</v>
      </c>
      <c r="F12" s="48"/>
      <c r="G12" s="55"/>
    </row>
    <row r="13" spans="1:8" s="4" customFormat="1" x14ac:dyDescent="0.25">
      <c r="A13" s="50">
        <f t="shared" si="1"/>
        <v>0.63541666666666663</v>
      </c>
      <c r="B13" s="50">
        <f t="shared" si="0"/>
        <v>0.64236111111111105</v>
      </c>
      <c r="C13" s="51">
        <v>10</v>
      </c>
      <c r="D13" s="52" t="s">
        <v>32</v>
      </c>
      <c r="E13" s="53" t="s">
        <v>33</v>
      </c>
      <c r="F13" s="53"/>
      <c r="G13" s="54"/>
    </row>
    <row r="14" spans="1:8" s="4" customFormat="1" x14ac:dyDescent="0.25">
      <c r="A14" s="45">
        <f t="shared" si="1"/>
        <v>0.64236111111111105</v>
      </c>
      <c r="B14" s="45">
        <f t="shared" si="0"/>
        <v>0.64791666666666659</v>
      </c>
      <c r="C14" s="46">
        <v>8</v>
      </c>
      <c r="D14" s="47" t="s">
        <v>34</v>
      </c>
      <c r="E14" s="48" t="s">
        <v>35</v>
      </c>
      <c r="F14" s="48"/>
      <c r="G14" s="56"/>
    </row>
    <row r="15" spans="1:8" s="4" customFormat="1" x14ac:dyDescent="0.25">
      <c r="A15" s="50">
        <f t="shared" si="1"/>
        <v>0.64791666666666659</v>
      </c>
      <c r="B15" s="50">
        <f t="shared" si="0"/>
        <v>0.65486111111111101</v>
      </c>
      <c r="C15" s="51">
        <v>10</v>
      </c>
      <c r="D15" s="52" t="s">
        <v>36</v>
      </c>
      <c r="E15" s="53" t="s">
        <v>37</v>
      </c>
      <c r="F15" s="53"/>
      <c r="G15" s="57"/>
    </row>
    <row r="16" spans="1:8" s="4" customFormat="1" x14ac:dyDescent="0.25">
      <c r="A16" s="45">
        <f t="shared" si="1"/>
        <v>0.65486111111111101</v>
      </c>
      <c r="B16" s="45">
        <f t="shared" si="0"/>
        <v>0.66041666666666654</v>
      </c>
      <c r="C16" s="46">
        <v>8</v>
      </c>
      <c r="D16" s="47" t="s">
        <v>38</v>
      </c>
      <c r="E16" s="48" t="s">
        <v>39</v>
      </c>
      <c r="F16" s="48"/>
      <c r="G16" s="55"/>
    </row>
    <row r="17" spans="1:7" s="4" customFormat="1" x14ac:dyDescent="0.25">
      <c r="A17" s="50">
        <f t="shared" si="1"/>
        <v>0.66041666666666654</v>
      </c>
      <c r="B17" s="50">
        <f t="shared" si="0"/>
        <v>0.66736111111111096</v>
      </c>
      <c r="C17" s="51">
        <v>10</v>
      </c>
      <c r="D17" s="52" t="s">
        <v>40</v>
      </c>
      <c r="E17" s="53" t="s">
        <v>41</v>
      </c>
      <c r="F17" s="53"/>
      <c r="G17" s="54"/>
    </row>
    <row r="18" spans="1:7" s="4" customFormat="1" x14ac:dyDescent="0.25">
      <c r="A18" s="45">
        <f t="shared" si="1"/>
        <v>0.66736111111111096</v>
      </c>
      <c r="B18" s="45">
        <f t="shared" si="0"/>
        <v>0.67013888888888873</v>
      </c>
      <c r="C18" s="46">
        <v>4</v>
      </c>
      <c r="D18" s="47" t="s">
        <v>42</v>
      </c>
      <c r="E18" s="48" t="s">
        <v>43</v>
      </c>
      <c r="F18" s="48"/>
      <c r="G18" s="58"/>
    </row>
    <row r="19" spans="1:7" s="34" customFormat="1" x14ac:dyDescent="0.25">
      <c r="A19" s="50">
        <f t="shared" si="1"/>
        <v>0.67013888888888873</v>
      </c>
      <c r="B19" s="50">
        <f t="shared" si="0"/>
        <v>0.67708333333333315</v>
      </c>
      <c r="C19" s="51">
        <v>10</v>
      </c>
      <c r="D19" s="52" t="s">
        <v>44</v>
      </c>
      <c r="E19" s="53" t="s">
        <v>45</v>
      </c>
      <c r="F19" s="53"/>
      <c r="G19" s="54"/>
    </row>
    <row r="20" spans="1:7" x14ac:dyDescent="0.3">
      <c r="A20" s="22" t="s">
        <v>7</v>
      </c>
      <c r="B20" s="23">
        <v>0.59375</v>
      </c>
      <c r="C20" s="24"/>
      <c r="D20" s="25"/>
      <c r="E20" s="33"/>
      <c r="F20" s="26"/>
      <c r="G20" s="27"/>
    </row>
    <row r="21" spans="1:7" x14ac:dyDescent="0.3">
      <c r="A21" s="22" t="s">
        <v>8</v>
      </c>
      <c r="B21" s="23">
        <v>0.67708333333333337</v>
      </c>
      <c r="C21" s="24"/>
      <c r="D21" s="25"/>
      <c r="E21" s="26"/>
      <c r="F21" s="26"/>
      <c r="G21" s="27"/>
    </row>
    <row r="22" spans="1:7" x14ac:dyDescent="0.3">
      <c r="A22" s="28" t="s">
        <v>12</v>
      </c>
      <c r="B22" s="29">
        <f>SUM(C6:C19)</f>
        <v>120</v>
      </c>
      <c r="C22" s="24"/>
      <c r="D22" s="25"/>
      <c r="E22" s="26"/>
      <c r="F22" s="26"/>
      <c r="G22" s="27"/>
    </row>
  </sheetData>
  <mergeCells count="3">
    <mergeCell ref="A1:G1"/>
    <mergeCell ref="A2:G2"/>
    <mergeCell ref="F5:G5"/>
  </mergeCells>
  <pageMargins left="0.25" right="0.25" top="0.77083333333333337" bottom="0.36458333333333331" header="0.3" footer="0.3"/>
  <pageSetup orientation="landscape" r:id="rId1"/>
  <headerFooter>
    <oddHeader>&amp;C&amp;"Arial,Regular"Comprehensive, Integrated, Three-Tiered (Ci3T) Model of Prevention
Ci3T Implementation Support Session 4    &amp;R&amp;G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03FBE07934C240864A19A5437C53EC" ma:contentTypeVersion="4" ma:contentTypeDescription="Create a new document." ma:contentTypeScope="" ma:versionID="b96b9069742db97261928e5911d26739">
  <xsd:schema xmlns:xsd="http://www.w3.org/2001/XMLSchema" xmlns:xs="http://www.w3.org/2001/XMLSchema" xmlns:p="http://schemas.microsoft.com/office/2006/metadata/properties" xmlns:ns2="b4e858e9-7404-4a3a-ab13-2252d6558335" targetNamespace="http://schemas.microsoft.com/office/2006/metadata/properties" ma:root="true" ma:fieldsID="74f621bb8e311af4af3e48136cb64125" ns2:_="">
    <xsd:import namespace="b4e858e9-7404-4a3a-ab13-2252d655833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e858e9-7404-4a3a-ab13-2252d65583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D234236-F3A8-4FBF-9AA9-ACA984B4459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4e858e9-7404-4a3a-ab13-2252d655833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00E710A-170F-4904-9270-0D39AA43E766}">
  <ds:schemaRefs>
    <ds:schemaRef ds:uri="http://purl.org/dc/terms/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b4e858e9-7404-4a3a-ab13-2252d6558335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EFA2CEE0-F1BE-4108-B3BA-46BF0E2E05E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 of Contents</vt:lpstr>
      <vt:lpstr>Ci3T IMP SUPPORT S3 2-HR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Caroline Elizabeth McCoy</dc:creator>
  <cp:lastModifiedBy>Austin, Katherine S</cp:lastModifiedBy>
  <cp:lastPrinted>2017-09-01T22:02:01Z</cp:lastPrinted>
  <dcterms:created xsi:type="dcterms:W3CDTF">2010-09-13T18:02:31Z</dcterms:created>
  <dcterms:modified xsi:type="dcterms:W3CDTF">2021-03-23T15:03:49Z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0x0101001103FBE07934C240864A19A5437C53EC</vt:lpwstr>
  </property>
</Properties>
</file>