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david.royer/Dropbox/2019 06 30 Revisions for v1.3/LOCR Ch 3/"/>
    </mc:Choice>
  </mc:AlternateContent>
  <xr:revisionPtr revIDLastSave="0" documentId="13_ncr:1_{8CD02E91-C9F8-9A49-9321-A7F19AB95944}" xr6:coauthVersionLast="36" xr6:coauthVersionMax="36" xr10:uidLastSave="{00000000-0000-0000-0000-000000000000}"/>
  <bookViews>
    <workbookView xWindow="0" yWindow="460" windowWidth="19640" windowHeight="20100" xr2:uid="{00000000-000D-0000-FFFF-FFFF00000000}"/>
  </bookViews>
  <sheets>
    <sheet name="Ci3T Pacing Guide Session 2" sheetId="3" r:id="rId1"/>
  </sheets>
  <calcPr calcId="181029"/>
</workbook>
</file>

<file path=xl/calcChain.xml><?xml version="1.0" encoding="utf-8"?>
<calcChain xmlns="http://schemas.openxmlformats.org/spreadsheetml/2006/main">
  <c r="C43" i="3" l="1"/>
  <c r="B2" i="3"/>
  <c r="A3" i="3" s="1"/>
  <c r="B3" i="3" s="1"/>
  <c r="A4" i="3" s="1"/>
  <c r="B4" i="3" s="1"/>
  <c r="A5" i="3" s="1"/>
  <c r="B5" i="3" s="1"/>
  <c r="A6" i="3" s="1"/>
  <c r="B6" i="3" s="1"/>
  <c r="A7" i="3" s="1"/>
  <c r="B7" i="3" s="1"/>
  <c r="A8" i="3" s="1"/>
  <c r="B8" i="3" s="1"/>
  <c r="A9" i="3" s="1"/>
  <c r="B9" i="3" s="1"/>
  <c r="A10" i="3" s="1"/>
  <c r="B10" i="3" s="1"/>
  <c r="A11" i="3" s="1"/>
  <c r="B11" i="3" s="1"/>
  <c r="A12" i="3" s="1"/>
  <c r="B12" i="3" s="1"/>
  <c r="A13" i="3" s="1"/>
  <c r="B13" i="3" s="1"/>
  <c r="A14" i="3" s="1"/>
  <c r="B14" i="3" s="1"/>
  <c r="A15" i="3" s="1"/>
  <c r="B15" i="3" s="1"/>
  <c r="A16" i="3" s="1"/>
  <c r="B16" i="3" s="1"/>
  <c r="A17" i="3" s="1"/>
  <c r="B17" i="3" s="1"/>
  <c r="A18" i="3" s="1"/>
  <c r="B18" i="3" s="1"/>
  <c r="A19" i="3" s="1"/>
  <c r="B19" i="3" s="1"/>
  <c r="A20" i="3" s="1"/>
  <c r="B20" i="3" s="1"/>
  <c r="A21" i="3" s="1"/>
  <c r="B21" i="3" s="1"/>
  <c r="A22" i="3" s="1"/>
  <c r="B22" i="3" s="1"/>
  <c r="A23" i="3" s="1"/>
  <c r="B23" i="3" s="1"/>
  <c r="A24" i="3" s="1"/>
  <c r="B24" i="3" s="1"/>
  <c r="A25" i="3" s="1"/>
  <c r="B25" i="3" s="1"/>
  <c r="A26" i="3" s="1"/>
  <c r="B26" i="3" s="1"/>
  <c r="A27" i="3" s="1"/>
  <c r="B27" i="3" s="1"/>
  <c r="A28" i="3" s="1"/>
  <c r="B28" i="3" s="1"/>
  <c r="A29" i="3" s="1"/>
  <c r="B29" i="3" s="1"/>
  <c r="A30" i="3" s="1"/>
  <c r="B30" i="3" s="1"/>
  <c r="A31" i="3" s="1"/>
  <c r="B31" i="3" s="1"/>
  <c r="A32" i="3" s="1"/>
  <c r="B32" i="3" s="1"/>
  <c r="A33" i="3" s="1"/>
  <c r="B33" i="3" s="1"/>
  <c r="A34" i="3" s="1"/>
  <c r="B34" i="3" s="1"/>
  <c r="A35" i="3" s="1"/>
  <c r="B35" i="3" s="1"/>
  <c r="A36" i="3" s="1"/>
  <c r="B36" i="3" s="1"/>
  <c r="A37" i="3" s="1"/>
  <c r="B37" i="3" s="1"/>
  <c r="A38" i="3" s="1"/>
  <c r="B38" i="3" s="1"/>
  <c r="A39" i="3" s="1"/>
  <c r="B39" i="3" s="1"/>
  <c r="A40" i="3" s="1"/>
  <c r="B40" i="3" s="1"/>
  <c r="A41" i="3" s="1"/>
  <c r="B41" i="3" s="1"/>
  <c r="A42" i="3" s="1"/>
  <c r="B42" i="3" s="1"/>
</calcChain>
</file>

<file path=xl/sharedStrings.xml><?xml version="1.0" encoding="utf-8"?>
<sst xmlns="http://schemas.openxmlformats.org/spreadsheetml/2006/main" count="136" uniqueCount="130">
  <si>
    <t>Start</t>
  </si>
  <si>
    <t>End</t>
  </si>
  <si>
    <t>Content</t>
  </si>
  <si>
    <t xml:space="preserve">Activities </t>
  </si>
  <si>
    <t xml:space="preserve">Slides </t>
  </si>
  <si>
    <t xml:space="preserve">Time </t>
  </si>
  <si>
    <t xml:space="preserve">Procedures for teaching </t>
  </si>
  <si>
    <t>Break</t>
  </si>
  <si>
    <t>Procedures for teaching - Students</t>
  </si>
  <si>
    <t>Procedures for teaching - Parents/ Community</t>
  </si>
  <si>
    <t>BREAK</t>
  </si>
  <si>
    <t>Reinforcing Parents/ Community and Logistics</t>
  </si>
  <si>
    <t>Define Settings, define each behavior in settings - work in pairs to describe each setting them rotate</t>
  </si>
  <si>
    <t>Lunch - team work on any morning activities</t>
  </si>
  <si>
    <t>Overview of Core Features</t>
  </si>
  <si>
    <t>Scheduling</t>
  </si>
  <si>
    <t xml:space="preserve">What do we expect as a school from our students in terms of behavioral performance? </t>
  </si>
  <si>
    <t>Team Discussion (3-5 expectations from SESSS)</t>
  </si>
  <si>
    <t>Professional Learning</t>
  </si>
  <si>
    <t xml:space="preserve">Procedures for Reinforcing </t>
  </si>
  <si>
    <t>Procedures for reinforcing- Students, Selecting Reinforcements</t>
  </si>
  <si>
    <t>Homework-Produres for Reinforcing Parent/Community</t>
  </si>
  <si>
    <t>Video: Reinforcement</t>
  </si>
  <si>
    <t>Video: IMMA BE</t>
  </si>
  <si>
    <t>Presenter</t>
  </si>
  <si>
    <t>Note Taker</t>
  </si>
  <si>
    <t>Resources Needed</t>
  </si>
  <si>
    <t>ACTIVITY: Table Talk 2- Goals</t>
  </si>
  <si>
    <t xml:space="preserve">Table Talk 2, members take notes to refer back </t>
  </si>
  <si>
    <t xml:space="preserve">Table Talk 3, members take notes to refer back </t>
  </si>
  <si>
    <t>TT3: Scheduling</t>
  </si>
  <si>
    <t>ACTIVITY: Table Talk 3- Scheduling</t>
  </si>
  <si>
    <r>
      <t xml:space="preserve">Introduction of the Primary Plan Roles and Responsibilties: </t>
    </r>
    <r>
      <rPr>
        <b/>
        <sz val="11"/>
        <color indexed="8"/>
        <rFont val="Times New Roman"/>
        <family val="1"/>
      </rPr>
      <t>Academics</t>
    </r>
  </si>
  <si>
    <r>
      <t xml:space="preserve">Roles and Responsibilities for all Stakeholders- </t>
    </r>
    <r>
      <rPr>
        <b/>
        <sz val="11"/>
        <color indexed="8"/>
        <rFont val="Times New Roman"/>
        <family val="1"/>
      </rPr>
      <t>Social</t>
    </r>
  </si>
  <si>
    <t>-</t>
  </si>
  <si>
    <t>Registration table opens</t>
  </si>
  <si>
    <t>Log into drop box located today's materials</t>
  </si>
  <si>
    <t>Welcome and introduction</t>
  </si>
  <si>
    <t xml:space="preserve">Draft Academic Component </t>
  </si>
  <si>
    <t>ACTIVITY: Review Websites</t>
  </si>
  <si>
    <t>55</t>
  </si>
  <si>
    <t xml:space="preserve">Draft Social Skills Component </t>
  </si>
  <si>
    <t xml:space="preserve">ACTIVITY: Draft Reactive Plan </t>
  </si>
  <si>
    <t>Draft Ci3T Blueprint B Reactive Plan</t>
  </si>
  <si>
    <t>Ci3T Blueprint B Reactive Plan; Ci3T Exemplars</t>
  </si>
  <si>
    <t>SESSS Reports</t>
  </si>
  <si>
    <t>Proactive Behavior Component- Intpreting the SESSS</t>
  </si>
  <si>
    <t>ACTIVITY: 3-5 Expectations</t>
  </si>
  <si>
    <t>Expectation Matrix Examples</t>
  </si>
  <si>
    <t>ACTIVITY: Draft Expectation Matrix</t>
  </si>
  <si>
    <t>Ci3T Blueprint C Expectation Matrix; SESSS Reports</t>
  </si>
  <si>
    <r>
      <t xml:space="preserve">Roles and Responsibilities for all Stakeholders: </t>
    </r>
    <r>
      <rPr>
        <b/>
        <sz val="11"/>
        <color indexed="8"/>
        <rFont val="Times New Roman"/>
        <family val="1"/>
      </rPr>
      <t>Behavior</t>
    </r>
  </si>
  <si>
    <t>ACTIVITY: Draft Social Skills Component of Ci3T Blueprint A Primary (Tier 1) Plan</t>
  </si>
  <si>
    <t xml:space="preserve">ACTIVITY: Draft Academic Component of Ci3T Blueprint A Primary (Tier 1) Plan </t>
  </si>
  <si>
    <t>Ci3T Blueprint A Primary (Tier 1) Plan; Ci3T Exemplars</t>
  </si>
  <si>
    <t>TT2; Ci3T Blueprint A Primary (Tier 1) Plan; Ci3T Exemplars</t>
  </si>
  <si>
    <t>ACTIVITY: Draft Behavior Component of Ci3T Blueprint A Primary (Tier 1) Plan</t>
  </si>
  <si>
    <t xml:space="preserve">Draft Behavior Component </t>
  </si>
  <si>
    <t>Draft Procedures for Teaching - Faculty and Staff</t>
  </si>
  <si>
    <t>ACTIVITY: Draft Procedures for Teaching- Students-of Ci3T Blueprint A Primary (Tier 1) Plan</t>
  </si>
  <si>
    <t>ACTIVITY: Draft Procedures for Teaching- Faculty and Staff -of Ci3T Blueprint A Primary (Tier 1) Plan</t>
  </si>
  <si>
    <t>Draft Procedures for Teaching - Students</t>
  </si>
  <si>
    <t>ACTIVITY: Draft Procedures for Teaching-Parents/ Community-of Ci3T Blueprint A Primary (Tier 1) Plan</t>
  </si>
  <si>
    <t>Draft Procedures for Teaching - Parents/ Community</t>
  </si>
  <si>
    <t>What does Teaching a primary (Tier 1) plan look like in other schools?</t>
  </si>
  <si>
    <t>Introduction and Questions &amp; Rolling Out Your Plan videos
(ci3t.org/building)</t>
  </si>
  <si>
    <t>ACTIVITY: Polish Procedures for Teaching of Ci3T Blueprint A Primary (Tier 1) Plan</t>
  </si>
  <si>
    <t>Polish Procedures for Teaching</t>
  </si>
  <si>
    <t>ACTIVITY: Draft Procedures for Reinforcing- Faculty and Staff -of Ci3T Blueprint A Primary (Tier 1) Plan</t>
  </si>
  <si>
    <t>Draft Procedures for Reinforcing - Faculty and Staff</t>
  </si>
  <si>
    <t>TT4; R05-R07</t>
  </si>
  <si>
    <t>R04 PL Plan</t>
  </si>
  <si>
    <t>Table Talk 4, members take notes to refer back and use R05-R07</t>
  </si>
  <si>
    <t>ACTIVITY: Draft Procedures for Reinforcing- Students-of Ci3T Blueprint A Primary (Tier 1) Plan</t>
  </si>
  <si>
    <t>Draft Procedures for Reinforcing - Students</t>
  </si>
  <si>
    <t>Ci3T Blueprint A Primary (Tier 1) Plan; Ci3T Exemplars; TT4; R05-R07</t>
  </si>
  <si>
    <t>R05-R07</t>
  </si>
  <si>
    <t>Get organized, wrap-up: preview and homework, session evaluation</t>
  </si>
  <si>
    <t>Session evaluation</t>
  </si>
  <si>
    <t>Session evaluation form</t>
  </si>
  <si>
    <t>Total:</t>
  </si>
  <si>
    <t>min</t>
  </si>
  <si>
    <t>Brief discussion of reaction to Ci3T Overview narrated ppt</t>
  </si>
  <si>
    <t>Brief discussion (10 min timer)</t>
  </si>
  <si>
    <t>Open Ci3T Blueprint A in Dropbox</t>
  </si>
  <si>
    <t>Watch selected videos</t>
  </si>
  <si>
    <t>Videos from ci3t.org</t>
  </si>
  <si>
    <t xml:space="preserve">Introduce teams and Ci3T Coaches and Ci3T Trainers; agenda; assign team roles; training goals; review of homework from Session 1 </t>
  </si>
  <si>
    <t>6</t>
  </si>
  <si>
    <t>1 - 5</t>
  </si>
  <si>
    <t>7-12</t>
  </si>
  <si>
    <t>13-22</t>
  </si>
  <si>
    <t>23</t>
  </si>
  <si>
    <t>24-28</t>
  </si>
  <si>
    <t>29</t>
  </si>
  <si>
    <t>30-41</t>
  </si>
  <si>
    <t>42</t>
  </si>
  <si>
    <t>43-54</t>
  </si>
  <si>
    <t>65</t>
  </si>
  <si>
    <t>56-64</t>
  </si>
  <si>
    <t>66-70</t>
  </si>
  <si>
    <t>72-77</t>
  </si>
  <si>
    <t>78</t>
  </si>
  <si>
    <t>79-82</t>
  </si>
  <si>
    <t>83</t>
  </si>
  <si>
    <t>84-92</t>
  </si>
  <si>
    <t>93</t>
  </si>
  <si>
    <t>94-105</t>
  </si>
  <si>
    <t>106</t>
  </si>
  <si>
    <t>107-117</t>
  </si>
  <si>
    <t>118</t>
  </si>
  <si>
    <t>119-123</t>
  </si>
  <si>
    <t>124</t>
  </si>
  <si>
    <t>125-127</t>
  </si>
  <si>
    <t>129-134</t>
  </si>
  <si>
    <t>136-147</t>
  </si>
  <si>
    <t>ACTIVITY: Table Talk 4- Reinforcement</t>
  </si>
  <si>
    <t>149-151</t>
  </si>
  <si>
    <t>152-159</t>
  </si>
  <si>
    <t>161-166</t>
  </si>
  <si>
    <t xml:space="preserve">How did your faculty and staff respond to the Ci3T Overview? </t>
  </si>
  <si>
    <t>Expectations For Students - Stakeholders</t>
  </si>
  <si>
    <t>TT2: Goals</t>
  </si>
  <si>
    <t>What do we expect from our students socially?: Social Expectations and Programs, What Works Clearinghouse, CASEL, SAMHSA</t>
  </si>
  <si>
    <t xml:space="preserve">Review What Works Clearinghouse and CASEL </t>
  </si>
  <si>
    <t xml:space="preserve">What Works Clearinghouse Protocol </t>
  </si>
  <si>
    <t>Ci3T Blueprint A Primary (Tier 1) Plan; Ci3T Exemplars; RO5</t>
  </si>
  <si>
    <t>ACTIVITY: Discuss using R05: Reinforcement Logistics</t>
  </si>
  <si>
    <t>R05</t>
  </si>
  <si>
    <t xml:space="preserve">Dicussion R05_ Reinforcement Logistics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</si>
</sst>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/>
    <xf numFmtId="165" fontId="6" fillId="6" borderId="2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20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1D1FF"/>
      <color rgb="FFC5C5FF"/>
      <color rgb="FFAEB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231776</xdr:colOff>
      <xdr:row>0</xdr:row>
      <xdr:rowOff>195292</xdr:rowOff>
    </xdr:from>
    <xdr:to>
      <xdr:col>5</xdr:col>
      <xdr:colOff>165205</xdr:colOff>
      <xdr:row>3</xdr:row>
      <xdr:rowOff>167190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345934">
          <a:off x="917576" y="195292"/>
          <a:ext cx="3981554" cy="1857848"/>
        </a:xfrm>
        <a:prstGeom prst="leftArrow">
          <a:avLst/>
        </a:prstGeom>
        <a:solidFill>
          <a:schemeClr val="accent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registration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start time 30 min before start of training and times will recalculate automatically. Then delete this arrow.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Layout" zoomScaleNormal="100" workbookViewId="0"/>
  </sheetViews>
  <sheetFormatPr baseColWidth="10" defaultColWidth="9" defaultRowHeight="14" x14ac:dyDescent="0.15"/>
  <cols>
    <col min="1" max="1" width="9.5" style="26" customWidth="1"/>
    <col min="2" max="2" width="9.6640625" style="26" customWidth="1"/>
    <col min="3" max="3" width="4.83203125" style="26" customWidth="1"/>
    <col min="4" max="4" width="7.83203125" style="26" bestFit="1" customWidth="1"/>
    <col min="5" max="5" width="34" style="16" customWidth="1"/>
    <col min="6" max="6" width="24.83203125" style="16" customWidth="1"/>
    <col min="7" max="7" width="18" style="16" customWidth="1"/>
    <col min="8" max="8" width="8.6640625" style="3" customWidth="1"/>
    <col min="9" max="9" width="10" style="3" customWidth="1"/>
    <col min="10" max="16384" width="9" style="10"/>
  </cols>
  <sheetData>
    <row r="1" spans="1:9" s="9" customFormat="1" ht="30" x14ac:dyDescent="0.15">
      <c r="A1" s="52" t="s">
        <v>0</v>
      </c>
      <c r="B1" s="52" t="s">
        <v>1</v>
      </c>
      <c r="C1" s="53" t="s">
        <v>5</v>
      </c>
      <c r="D1" s="54" t="s">
        <v>4</v>
      </c>
      <c r="E1" s="55" t="s">
        <v>2</v>
      </c>
      <c r="F1" s="55" t="s">
        <v>3</v>
      </c>
      <c r="G1" s="56" t="s">
        <v>26</v>
      </c>
      <c r="H1" s="57" t="s">
        <v>24</v>
      </c>
      <c r="I1" s="57" t="s">
        <v>25</v>
      </c>
    </row>
    <row r="2" spans="1:9" s="9" customFormat="1" ht="30" x14ac:dyDescent="0.2">
      <c r="A2" s="11">
        <v>0.33333333333333331</v>
      </c>
      <c r="B2" s="12">
        <f>A2+TIME(0,C2,0)</f>
        <v>0.35416666666666663</v>
      </c>
      <c r="C2" s="13">
        <v>30</v>
      </c>
      <c r="D2" s="14" t="s">
        <v>34</v>
      </c>
      <c r="E2" s="15" t="s">
        <v>35</v>
      </c>
      <c r="F2" s="15" t="s">
        <v>36</v>
      </c>
      <c r="G2" s="1"/>
      <c r="H2" s="1"/>
      <c r="I2" s="1"/>
    </row>
    <row r="3" spans="1:9" ht="75" x14ac:dyDescent="0.15">
      <c r="A3" s="33">
        <f>B2</f>
        <v>0.35416666666666663</v>
      </c>
      <c r="B3" s="17">
        <f>A3+TIME(0, C3,0)</f>
        <v>0.36111111111111105</v>
      </c>
      <c r="C3" s="18">
        <v>10</v>
      </c>
      <c r="D3" s="34" t="s">
        <v>89</v>
      </c>
      <c r="E3" s="2" t="s">
        <v>37</v>
      </c>
      <c r="F3" s="2" t="s">
        <v>87</v>
      </c>
      <c r="G3" s="4"/>
      <c r="H3" s="4"/>
      <c r="I3" s="4"/>
    </row>
    <row r="4" spans="1:9" ht="30" x14ac:dyDescent="0.15">
      <c r="A4" s="17">
        <f>B3</f>
        <v>0.36111111111111105</v>
      </c>
      <c r="B4" s="17">
        <f t="shared" ref="B4:B42" si="0">A4+TIME(0, C4,0)</f>
        <v>0.36458333333333326</v>
      </c>
      <c r="C4" s="19">
        <v>5</v>
      </c>
      <c r="D4" s="35" t="s">
        <v>88</v>
      </c>
      <c r="E4" s="28" t="s">
        <v>120</v>
      </c>
      <c r="F4" s="5" t="s">
        <v>82</v>
      </c>
      <c r="G4" s="5"/>
      <c r="H4" s="5"/>
      <c r="I4" s="5"/>
    </row>
    <row r="5" spans="1:9" ht="30" x14ac:dyDescent="0.15">
      <c r="A5" s="17">
        <f t="shared" ref="A5:A42" si="1">B4</f>
        <v>0.36458333333333326</v>
      </c>
      <c r="B5" s="17">
        <f t="shared" si="0"/>
        <v>0.37499999999999994</v>
      </c>
      <c r="C5" s="19">
        <v>15</v>
      </c>
      <c r="D5" s="35" t="s">
        <v>90</v>
      </c>
      <c r="E5" s="28" t="s">
        <v>14</v>
      </c>
      <c r="F5" s="41" t="s">
        <v>83</v>
      </c>
      <c r="G5" s="5"/>
      <c r="H5" s="5"/>
      <c r="I5" s="5"/>
    </row>
    <row r="6" spans="1:9" ht="15" x14ac:dyDescent="0.15">
      <c r="A6" s="17">
        <f t="shared" si="1"/>
        <v>0.37499999999999994</v>
      </c>
      <c r="B6" s="17">
        <f t="shared" si="0"/>
        <v>0.38541666666666663</v>
      </c>
      <c r="C6" s="18">
        <v>15</v>
      </c>
      <c r="D6" s="34" t="s">
        <v>91</v>
      </c>
      <c r="E6" s="28" t="s">
        <v>121</v>
      </c>
      <c r="F6" s="5"/>
      <c r="G6" s="5"/>
      <c r="H6" s="5"/>
      <c r="I6" s="5"/>
    </row>
    <row r="7" spans="1:9" ht="30" x14ac:dyDescent="0.15">
      <c r="A7" s="17">
        <f t="shared" si="1"/>
        <v>0.38541666666666663</v>
      </c>
      <c r="B7" s="17">
        <f t="shared" si="0"/>
        <v>0.39236111111111105</v>
      </c>
      <c r="C7" s="18">
        <v>10</v>
      </c>
      <c r="D7" s="34" t="s">
        <v>92</v>
      </c>
      <c r="E7" s="8" t="s">
        <v>27</v>
      </c>
      <c r="F7" s="8" t="s">
        <v>28</v>
      </c>
      <c r="G7" s="8" t="s">
        <v>122</v>
      </c>
      <c r="H7" s="5"/>
      <c r="I7" s="5"/>
    </row>
    <row r="8" spans="1:9" ht="15" x14ac:dyDescent="0.15">
      <c r="A8" s="17">
        <f t="shared" si="1"/>
        <v>0.39236111111111105</v>
      </c>
      <c r="B8" s="17">
        <f t="shared" si="0"/>
        <v>0.39583333333333326</v>
      </c>
      <c r="C8" s="18">
        <v>5</v>
      </c>
      <c r="D8" s="34" t="s">
        <v>93</v>
      </c>
      <c r="E8" s="28" t="s">
        <v>15</v>
      </c>
      <c r="F8" s="5"/>
      <c r="G8" s="5"/>
      <c r="H8" s="5"/>
      <c r="I8" s="5"/>
    </row>
    <row r="9" spans="1:9" ht="30" x14ac:dyDescent="0.15">
      <c r="A9" s="17">
        <f t="shared" si="1"/>
        <v>0.39583333333333326</v>
      </c>
      <c r="B9" s="17">
        <f t="shared" si="0"/>
        <v>0.40277777777777768</v>
      </c>
      <c r="C9" s="18">
        <v>10</v>
      </c>
      <c r="D9" s="34" t="s">
        <v>94</v>
      </c>
      <c r="E9" s="8" t="s">
        <v>31</v>
      </c>
      <c r="F9" s="8" t="s">
        <v>29</v>
      </c>
      <c r="G9" s="8" t="s">
        <v>30</v>
      </c>
      <c r="H9" s="6"/>
      <c r="I9" s="5"/>
    </row>
    <row r="10" spans="1:9" ht="34.5" customHeight="1" x14ac:dyDescent="0.15">
      <c r="A10" s="17">
        <f t="shared" si="1"/>
        <v>0.40277777777777768</v>
      </c>
      <c r="B10" s="17">
        <f t="shared" si="0"/>
        <v>0.4097222222222221</v>
      </c>
      <c r="C10" s="18">
        <v>10</v>
      </c>
      <c r="D10" s="34" t="s">
        <v>95</v>
      </c>
      <c r="E10" s="5" t="s">
        <v>32</v>
      </c>
      <c r="F10" s="5" t="s">
        <v>84</v>
      </c>
      <c r="G10" s="5"/>
      <c r="H10" s="6"/>
      <c r="I10" s="5"/>
    </row>
    <row r="11" spans="1:9" ht="60" x14ac:dyDescent="0.15">
      <c r="A11" s="17">
        <f t="shared" si="1"/>
        <v>0.4097222222222221</v>
      </c>
      <c r="B11" s="17">
        <f t="shared" si="0"/>
        <v>0.41666666666666652</v>
      </c>
      <c r="C11" s="18">
        <v>10</v>
      </c>
      <c r="D11" s="34" t="s">
        <v>96</v>
      </c>
      <c r="E11" s="41" t="s">
        <v>53</v>
      </c>
      <c r="F11" s="41" t="s">
        <v>38</v>
      </c>
      <c r="G11" s="41" t="s">
        <v>55</v>
      </c>
      <c r="H11" s="6"/>
      <c r="I11" s="5"/>
    </row>
    <row r="12" spans="1:9" ht="60" x14ac:dyDescent="0.15">
      <c r="A12" s="17">
        <f t="shared" si="1"/>
        <v>0.41666666666666652</v>
      </c>
      <c r="B12" s="17">
        <f t="shared" si="0"/>
        <v>0.42361111111111094</v>
      </c>
      <c r="C12" s="19">
        <v>10</v>
      </c>
      <c r="D12" s="35" t="s">
        <v>97</v>
      </c>
      <c r="E12" s="5" t="s">
        <v>123</v>
      </c>
      <c r="F12" s="5"/>
      <c r="G12" s="5"/>
      <c r="H12" s="7"/>
      <c r="I12" s="7"/>
    </row>
    <row r="13" spans="1:9" ht="45" x14ac:dyDescent="0.15">
      <c r="A13" s="17">
        <f>B12</f>
        <v>0.42361111111111094</v>
      </c>
      <c r="B13" s="17">
        <f t="shared" si="0"/>
        <v>0.43055555555555536</v>
      </c>
      <c r="C13" s="19">
        <v>10</v>
      </c>
      <c r="D13" s="35" t="s">
        <v>40</v>
      </c>
      <c r="E13" s="8" t="s">
        <v>39</v>
      </c>
      <c r="F13" s="8" t="s">
        <v>124</v>
      </c>
      <c r="G13" s="8" t="s">
        <v>125</v>
      </c>
      <c r="H13" s="7"/>
      <c r="I13" s="7"/>
    </row>
    <row r="14" spans="1:9" ht="30" x14ac:dyDescent="0.15">
      <c r="A14" s="17">
        <f>B13</f>
        <v>0.43055555555555536</v>
      </c>
      <c r="B14" s="17">
        <f t="shared" si="0"/>
        <v>0.43402777777777757</v>
      </c>
      <c r="C14" s="19">
        <v>5</v>
      </c>
      <c r="D14" s="35" t="s">
        <v>99</v>
      </c>
      <c r="E14" s="5" t="s">
        <v>33</v>
      </c>
      <c r="F14" s="5"/>
      <c r="G14" s="5"/>
      <c r="H14" s="6"/>
      <c r="I14" s="5"/>
    </row>
    <row r="15" spans="1:9" ht="60" x14ac:dyDescent="0.15">
      <c r="A15" s="17">
        <f t="shared" si="1"/>
        <v>0.43402777777777757</v>
      </c>
      <c r="B15" s="17">
        <f t="shared" si="0"/>
        <v>0.44097222222222199</v>
      </c>
      <c r="C15" s="18">
        <v>10</v>
      </c>
      <c r="D15" s="34" t="s">
        <v>98</v>
      </c>
      <c r="E15" s="41" t="s">
        <v>52</v>
      </c>
      <c r="F15" s="41" t="s">
        <v>41</v>
      </c>
      <c r="G15" s="41" t="s">
        <v>54</v>
      </c>
      <c r="H15" s="5"/>
      <c r="I15" s="5"/>
    </row>
    <row r="16" spans="1:9" ht="15" x14ac:dyDescent="0.15">
      <c r="A16" s="20">
        <f t="shared" si="1"/>
        <v>0.44097222222222199</v>
      </c>
      <c r="B16" s="20">
        <f t="shared" si="0"/>
        <v>0.44791666666666641</v>
      </c>
      <c r="C16" s="21">
        <v>10</v>
      </c>
      <c r="D16" s="36" t="s">
        <v>34</v>
      </c>
      <c r="E16" s="7" t="s">
        <v>7</v>
      </c>
      <c r="F16" s="7"/>
      <c r="G16" s="7"/>
      <c r="H16" s="5"/>
      <c r="I16" s="5"/>
    </row>
    <row r="17" spans="1:9" ht="45" x14ac:dyDescent="0.15">
      <c r="A17" s="17">
        <f t="shared" si="1"/>
        <v>0.44791666666666641</v>
      </c>
      <c r="B17" s="17">
        <f t="shared" si="0"/>
        <v>0.4527777777777775</v>
      </c>
      <c r="C17" s="19">
        <v>7</v>
      </c>
      <c r="D17" s="35" t="s">
        <v>100</v>
      </c>
      <c r="E17" s="5" t="s">
        <v>16</v>
      </c>
      <c r="F17" s="5"/>
      <c r="G17" s="27"/>
      <c r="H17" s="4"/>
      <c r="I17" s="5"/>
    </row>
    <row r="18" spans="1:9" ht="45" x14ac:dyDescent="0.15">
      <c r="A18" s="17">
        <f t="shared" si="1"/>
        <v>0.4527777777777775</v>
      </c>
      <c r="B18" s="17">
        <f t="shared" si="0"/>
        <v>0.45972222222222192</v>
      </c>
      <c r="C18" s="18">
        <v>10</v>
      </c>
      <c r="D18" s="42">
        <v>71</v>
      </c>
      <c r="E18" s="41" t="s">
        <v>42</v>
      </c>
      <c r="F18" s="41" t="s">
        <v>43</v>
      </c>
      <c r="G18" s="41" t="s">
        <v>44</v>
      </c>
      <c r="H18" s="4"/>
      <c r="I18" s="5"/>
    </row>
    <row r="19" spans="1:9" ht="30" x14ac:dyDescent="0.15">
      <c r="A19" s="17">
        <f t="shared" si="1"/>
        <v>0.45972222222222192</v>
      </c>
      <c r="B19" s="17">
        <f t="shared" si="0"/>
        <v>0.46319444444444413</v>
      </c>
      <c r="C19" s="18">
        <v>5</v>
      </c>
      <c r="D19" s="34" t="s">
        <v>101</v>
      </c>
      <c r="E19" s="5" t="s">
        <v>46</v>
      </c>
      <c r="F19" s="5"/>
      <c r="G19" s="5"/>
      <c r="H19" s="4"/>
      <c r="I19" s="5"/>
    </row>
    <row r="20" spans="1:9" ht="30" x14ac:dyDescent="0.15">
      <c r="A20" s="17">
        <f>B19</f>
        <v>0.46319444444444413</v>
      </c>
      <c r="B20" s="17">
        <f t="shared" si="0"/>
        <v>0.47013888888888855</v>
      </c>
      <c r="C20" s="18">
        <v>10</v>
      </c>
      <c r="D20" s="34" t="s">
        <v>102</v>
      </c>
      <c r="E20" s="41" t="s">
        <v>47</v>
      </c>
      <c r="F20" s="41" t="s">
        <v>17</v>
      </c>
      <c r="G20" s="41" t="s">
        <v>45</v>
      </c>
      <c r="H20" s="4"/>
      <c r="I20" s="5"/>
    </row>
    <row r="21" spans="1:9" ht="15" x14ac:dyDescent="0.15">
      <c r="A21" s="17">
        <f t="shared" ref="A21:A23" si="2">B20</f>
        <v>0.47013888888888855</v>
      </c>
      <c r="B21" s="17">
        <f t="shared" ref="B21:B23" si="3">A21+TIME(0, C21,0)</f>
        <v>0.47361111111111076</v>
      </c>
      <c r="C21" s="18">
        <v>5</v>
      </c>
      <c r="D21" s="34" t="s">
        <v>103</v>
      </c>
      <c r="E21" s="4" t="s">
        <v>48</v>
      </c>
      <c r="F21" s="4"/>
      <c r="G21" s="4"/>
      <c r="H21" s="4"/>
      <c r="I21" s="5"/>
    </row>
    <row r="22" spans="1:9" ht="60" x14ac:dyDescent="0.15">
      <c r="A22" s="17">
        <f t="shared" si="2"/>
        <v>0.47361111111111076</v>
      </c>
      <c r="B22" s="17">
        <f t="shared" si="3"/>
        <v>0.48749999999999966</v>
      </c>
      <c r="C22" s="18">
        <v>20</v>
      </c>
      <c r="D22" s="34" t="s">
        <v>104</v>
      </c>
      <c r="E22" s="41" t="s">
        <v>49</v>
      </c>
      <c r="F22" s="41" t="s">
        <v>12</v>
      </c>
      <c r="G22" s="41" t="s">
        <v>50</v>
      </c>
      <c r="H22" s="5"/>
      <c r="I22" s="5"/>
    </row>
    <row r="23" spans="1:9" ht="30" x14ac:dyDescent="0.15">
      <c r="A23" s="17">
        <f t="shared" si="2"/>
        <v>0.48749999999999966</v>
      </c>
      <c r="B23" s="17">
        <f t="shared" si="3"/>
        <v>0.49097222222222187</v>
      </c>
      <c r="C23" s="18">
        <v>5</v>
      </c>
      <c r="D23" s="34" t="s">
        <v>105</v>
      </c>
      <c r="E23" s="5" t="s">
        <v>51</v>
      </c>
      <c r="F23" s="5"/>
      <c r="G23" s="5"/>
      <c r="H23" s="5"/>
      <c r="I23" s="5"/>
    </row>
    <row r="24" spans="1:9" ht="60" x14ac:dyDescent="0.15">
      <c r="A24" s="17">
        <f t="shared" si="1"/>
        <v>0.49097222222222187</v>
      </c>
      <c r="B24" s="17">
        <f t="shared" si="0"/>
        <v>0.51180555555555518</v>
      </c>
      <c r="C24" s="18">
        <v>30</v>
      </c>
      <c r="D24" s="34" t="s">
        <v>106</v>
      </c>
      <c r="E24" s="41" t="s">
        <v>56</v>
      </c>
      <c r="F24" s="41" t="s">
        <v>57</v>
      </c>
      <c r="G24" s="41" t="s">
        <v>54</v>
      </c>
      <c r="H24" s="5"/>
      <c r="I24" s="5"/>
    </row>
    <row r="25" spans="1:9" ht="30" x14ac:dyDescent="0.15">
      <c r="A25" s="20">
        <f t="shared" ref="A25:A26" si="4">B24</f>
        <v>0.51180555555555518</v>
      </c>
      <c r="B25" s="20">
        <f t="shared" ref="B25:B26" si="5">A25+TIME(0, C25,0)</f>
        <v>0.55347222222222181</v>
      </c>
      <c r="C25" s="21">
        <v>60</v>
      </c>
      <c r="D25" s="37"/>
      <c r="E25" s="7" t="s">
        <v>13</v>
      </c>
      <c r="F25" s="7" t="s">
        <v>85</v>
      </c>
      <c r="G25" s="7" t="s">
        <v>86</v>
      </c>
      <c r="H25" s="5"/>
      <c r="I25" s="5"/>
    </row>
    <row r="26" spans="1:9" ht="15" x14ac:dyDescent="0.15">
      <c r="A26" s="17">
        <f t="shared" si="4"/>
        <v>0.55347222222222181</v>
      </c>
      <c r="B26" s="17">
        <f t="shared" si="5"/>
        <v>0.56388888888888844</v>
      </c>
      <c r="C26" s="19">
        <v>15</v>
      </c>
      <c r="D26" s="35" t="s">
        <v>107</v>
      </c>
      <c r="E26" s="5" t="s">
        <v>6</v>
      </c>
      <c r="F26" s="5" t="s">
        <v>18</v>
      </c>
      <c r="G26" s="27" t="s">
        <v>71</v>
      </c>
      <c r="H26" s="5"/>
      <c r="I26" s="5"/>
    </row>
    <row r="27" spans="1:9" ht="60" x14ac:dyDescent="0.15">
      <c r="A27" s="17">
        <f t="shared" si="1"/>
        <v>0.56388888888888844</v>
      </c>
      <c r="B27" s="17">
        <f t="shared" si="0"/>
        <v>0.57083333333333286</v>
      </c>
      <c r="C27" s="18">
        <v>10</v>
      </c>
      <c r="D27" s="34" t="s">
        <v>108</v>
      </c>
      <c r="E27" s="41" t="s">
        <v>60</v>
      </c>
      <c r="F27" s="41" t="s">
        <v>58</v>
      </c>
      <c r="G27" s="41" t="s">
        <v>54</v>
      </c>
      <c r="H27" s="5"/>
      <c r="I27" s="5"/>
    </row>
    <row r="28" spans="1:9" ht="15" x14ac:dyDescent="0.15">
      <c r="A28" s="17">
        <f t="shared" si="1"/>
        <v>0.57083333333333286</v>
      </c>
      <c r="B28" s="17">
        <f t="shared" si="0"/>
        <v>0.57777777777777728</v>
      </c>
      <c r="C28" s="19">
        <v>10</v>
      </c>
      <c r="D28" s="35" t="s">
        <v>109</v>
      </c>
      <c r="E28" s="5" t="s">
        <v>8</v>
      </c>
      <c r="F28" s="5"/>
      <c r="G28" s="5" t="s">
        <v>23</v>
      </c>
      <c r="H28" s="5"/>
      <c r="I28" s="5"/>
    </row>
    <row r="29" spans="1:9" ht="60" x14ac:dyDescent="0.15">
      <c r="A29" s="17">
        <f t="shared" si="1"/>
        <v>0.57777777777777728</v>
      </c>
      <c r="B29" s="17">
        <f t="shared" si="0"/>
        <v>0.5847222222222217</v>
      </c>
      <c r="C29" s="18">
        <v>10</v>
      </c>
      <c r="D29" s="34" t="s">
        <v>110</v>
      </c>
      <c r="E29" s="41" t="s">
        <v>59</v>
      </c>
      <c r="F29" s="41" t="s">
        <v>61</v>
      </c>
      <c r="G29" s="41" t="s">
        <v>54</v>
      </c>
      <c r="H29" s="5"/>
      <c r="I29" s="5"/>
    </row>
    <row r="30" spans="1:9" ht="30" x14ac:dyDescent="0.15">
      <c r="A30" s="17">
        <f t="shared" si="1"/>
        <v>0.5847222222222217</v>
      </c>
      <c r="B30" s="17">
        <f t="shared" si="0"/>
        <v>0.58819444444444391</v>
      </c>
      <c r="C30" s="19">
        <v>5</v>
      </c>
      <c r="D30" s="35" t="s">
        <v>111</v>
      </c>
      <c r="E30" s="5" t="s">
        <v>9</v>
      </c>
      <c r="F30" s="5"/>
      <c r="G30" s="27"/>
      <c r="H30" s="5"/>
      <c r="I30" s="5"/>
    </row>
    <row r="31" spans="1:9" ht="60" x14ac:dyDescent="0.15">
      <c r="A31" s="17">
        <f t="shared" si="1"/>
        <v>0.58819444444444391</v>
      </c>
      <c r="B31" s="17">
        <f t="shared" si="0"/>
        <v>0.59513888888888833</v>
      </c>
      <c r="C31" s="18">
        <v>10</v>
      </c>
      <c r="D31" s="34" t="s">
        <v>112</v>
      </c>
      <c r="E31" s="41" t="s">
        <v>62</v>
      </c>
      <c r="F31" s="41" t="s">
        <v>63</v>
      </c>
      <c r="G31" s="41" t="s">
        <v>54</v>
      </c>
      <c r="H31" s="5"/>
      <c r="I31" s="5"/>
    </row>
    <row r="32" spans="1:9" ht="15" x14ac:dyDescent="0.15">
      <c r="A32" s="20">
        <f t="shared" si="1"/>
        <v>0.59513888888888833</v>
      </c>
      <c r="B32" s="20">
        <f t="shared" si="0"/>
        <v>0.60208333333333275</v>
      </c>
      <c r="C32" s="21">
        <v>10</v>
      </c>
      <c r="D32" s="37"/>
      <c r="E32" s="7" t="s">
        <v>10</v>
      </c>
      <c r="F32" s="7"/>
      <c r="G32" s="29"/>
      <c r="H32" s="5"/>
      <c r="I32" s="5"/>
    </row>
    <row r="33" spans="1:9" ht="60" x14ac:dyDescent="0.15">
      <c r="A33" s="17">
        <f t="shared" si="1"/>
        <v>0.60208333333333275</v>
      </c>
      <c r="B33" s="17">
        <f t="shared" si="0"/>
        <v>0.61805555555555503</v>
      </c>
      <c r="C33" s="19">
        <v>23</v>
      </c>
      <c r="D33" s="38" t="s">
        <v>113</v>
      </c>
      <c r="E33" s="30" t="s">
        <v>64</v>
      </c>
      <c r="F33" s="30"/>
      <c r="G33" s="5" t="s">
        <v>65</v>
      </c>
      <c r="H33" s="5"/>
      <c r="I33" s="5"/>
    </row>
    <row r="34" spans="1:9" ht="60" x14ac:dyDescent="0.15">
      <c r="A34" s="17">
        <f t="shared" si="1"/>
        <v>0.61805555555555503</v>
      </c>
      <c r="B34" s="17">
        <f t="shared" si="0"/>
        <v>0.62152777777777724</v>
      </c>
      <c r="C34" s="18">
        <v>5</v>
      </c>
      <c r="D34" s="44">
        <v>128</v>
      </c>
      <c r="E34" s="41" t="s">
        <v>66</v>
      </c>
      <c r="F34" s="41" t="s">
        <v>67</v>
      </c>
      <c r="G34" s="41" t="s">
        <v>54</v>
      </c>
      <c r="H34" s="5"/>
      <c r="I34" s="5"/>
    </row>
    <row r="35" spans="1:9" x14ac:dyDescent="0.15">
      <c r="A35" s="17">
        <f t="shared" si="1"/>
        <v>0.62152777777777724</v>
      </c>
      <c r="B35" s="17">
        <f t="shared" si="0"/>
        <v>0.62499999999999944</v>
      </c>
      <c r="C35" s="18">
        <v>5</v>
      </c>
      <c r="D35" s="44" t="s">
        <v>114</v>
      </c>
      <c r="E35" s="31" t="s">
        <v>19</v>
      </c>
      <c r="F35" s="27"/>
      <c r="G35" s="5"/>
      <c r="H35" s="5"/>
      <c r="I35" s="5"/>
    </row>
    <row r="36" spans="1:9" ht="60" x14ac:dyDescent="0.15">
      <c r="A36" s="17">
        <f t="shared" si="1"/>
        <v>0.62499999999999944</v>
      </c>
      <c r="B36" s="17">
        <f t="shared" si="0"/>
        <v>0.63194444444444386</v>
      </c>
      <c r="C36" s="18">
        <v>10</v>
      </c>
      <c r="D36" s="44">
        <v>135</v>
      </c>
      <c r="E36" s="41" t="s">
        <v>68</v>
      </c>
      <c r="F36" s="41" t="s">
        <v>69</v>
      </c>
      <c r="G36" s="41" t="s">
        <v>126</v>
      </c>
      <c r="H36" s="5"/>
      <c r="I36" s="5"/>
    </row>
    <row r="37" spans="1:9" ht="30" x14ac:dyDescent="0.15">
      <c r="A37" s="17">
        <f t="shared" si="1"/>
        <v>0.63194444444444386</v>
      </c>
      <c r="B37" s="17">
        <f t="shared" si="0"/>
        <v>0.63541666666666607</v>
      </c>
      <c r="C37" s="45">
        <v>5</v>
      </c>
      <c r="D37" s="46" t="s">
        <v>115</v>
      </c>
      <c r="E37" s="5" t="s">
        <v>20</v>
      </c>
      <c r="F37" s="27"/>
      <c r="G37" s="5" t="s">
        <v>76</v>
      </c>
      <c r="H37" s="5"/>
      <c r="I37" s="5"/>
    </row>
    <row r="38" spans="1:9" ht="45" x14ac:dyDescent="0.15">
      <c r="A38" s="17">
        <f>B37</f>
        <v>0.63541666666666607</v>
      </c>
      <c r="B38" s="17">
        <f t="shared" si="0"/>
        <v>0.64236111111111049</v>
      </c>
      <c r="C38" s="45">
        <v>10</v>
      </c>
      <c r="D38" s="47">
        <v>148</v>
      </c>
      <c r="E38" s="8" t="s">
        <v>116</v>
      </c>
      <c r="F38" s="51" t="s">
        <v>72</v>
      </c>
      <c r="G38" s="41" t="s">
        <v>70</v>
      </c>
      <c r="H38" s="5"/>
      <c r="I38" s="5"/>
    </row>
    <row r="39" spans="1:9" ht="75" x14ac:dyDescent="0.15">
      <c r="A39" s="17">
        <f>B38</f>
        <v>0.64236111111111049</v>
      </c>
      <c r="B39" s="17">
        <f t="shared" si="0"/>
        <v>0.65138888888888824</v>
      </c>
      <c r="C39" s="45">
        <v>13</v>
      </c>
      <c r="D39" s="43" t="s">
        <v>117</v>
      </c>
      <c r="E39" s="41" t="s">
        <v>73</v>
      </c>
      <c r="F39" s="41" t="s">
        <v>74</v>
      </c>
      <c r="G39" s="41" t="s">
        <v>75</v>
      </c>
      <c r="H39" s="5"/>
      <c r="I39" s="5"/>
    </row>
    <row r="40" spans="1:9" ht="45" x14ac:dyDescent="0.15">
      <c r="A40" s="17">
        <f t="shared" si="1"/>
        <v>0.65138888888888824</v>
      </c>
      <c r="B40" s="17">
        <f t="shared" si="0"/>
        <v>0.65624999999999933</v>
      </c>
      <c r="C40" s="45">
        <v>7</v>
      </c>
      <c r="D40" s="46" t="s">
        <v>118</v>
      </c>
      <c r="E40" s="5" t="s">
        <v>11</v>
      </c>
      <c r="F40" s="4" t="s">
        <v>21</v>
      </c>
      <c r="G40" s="5" t="s">
        <v>22</v>
      </c>
      <c r="H40" s="5"/>
      <c r="I40" s="5"/>
    </row>
    <row r="41" spans="1:9" ht="30" x14ac:dyDescent="0.15">
      <c r="A41" s="17">
        <f t="shared" si="1"/>
        <v>0.65624999999999933</v>
      </c>
      <c r="B41" s="17">
        <f t="shared" si="0"/>
        <v>0.66319444444444375</v>
      </c>
      <c r="C41" s="22">
        <v>10</v>
      </c>
      <c r="D41" s="39">
        <v>160</v>
      </c>
      <c r="E41" s="41" t="s">
        <v>127</v>
      </c>
      <c r="F41" s="41" t="s">
        <v>129</v>
      </c>
      <c r="G41" s="41" t="s">
        <v>128</v>
      </c>
      <c r="H41" s="5"/>
      <c r="I41" s="5"/>
    </row>
    <row r="42" spans="1:9" ht="30" x14ac:dyDescent="0.15">
      <c r="A42" s="17">
        <f t="shared" si="1"/>
        <v>0.66319444444444375</v>
      </c>
      <c r="B42" s="33">
        <f t="shared" si="0"/>
        <v>0.66666666666666596</v>
      </c>
      <c r="C42" s="22">
        <v>5</v>
      </c>
      <c r="D42" s="39" t="s">
        <v>119</v>
      </c>
      <c r="E42" s="1" t="s">
        <v>77</v>
      </c>
      <c r="F42" s="8" t="s">
        <v>78</v>
      </c>
      <c r="G42" s="8" t="s">
        <v>79</v>
      </c>
      <c r="H42" s="5"/>
      <c r="I42" s="5"/>
    </row>
    <row r="43" spans="1:9" x14ac:dyDescent="0.15">
      <c r="A43" s="23"/>
      <c r="B43" s="48" t="s">
        <v>80</v>
      </c>
      <c r="C43" s="49">
        <f>SUM(C3:C42)</f>
        <v>450</v>
      </c>
      <c r="D43" s="50" t="s">
        <v>81</v>
      </c>
      <c r="E43" s="3"/>
      <c r="F43" s="3"/>
      <c r="G43" s="32"/>
    </row>
    <row r="44" spans="1:9" x14ac:dyDescent="0.15">
      <c r="A44" s="23"/>
      <c r="B44" s="24"/>
      <c r="C44" s="25"/>
      <c r="D44" s="40"/>
      <c r="E44" s="3"/>
      <c r="F44" s="3"/>
      <c r="G44" s="32"/>
    </row>
    <row r="45" spans="1:9" x14ac:dyDescent="0.15">
      <c r="A45" s="23"/>
      <c r="B45" s="24"/>
      <c r="C45" s="25"/>
      <c r="D45" s="40"/>
      <c r="E45" s="3"/>
      <c r="F45" s="3"/>
      <c r="G45" s="32"/>
    </row>
  </sheetData>
  <pageMargins left="0.25" right="0.25" top="0.75" bottom="0.75" header="0.3" footer="0.3"/>
  <pageSetup orientation="landscape" r:id="rId1"/>
  <headerFooter>
    <oddHeader>&amp;C&amp;"Times New Roman,Bold"Ci3T Professional Learning Series Session 2
Presentation Pacing Guide</oddHeader>
    <oddFooter>&amp;C&amp;G&amp;RCi3T Pacing Guide Session 2   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Ci3T Pacing Guide Session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bruhnal</dc:creator>
  <cp:lastModifiedBy>Royer</cp:lastModifiedBy>
  <cp:lastPrinted>2014-08-13T18:06:33Z</cp:lastPrinted>
  <dcterms:created xsi:type="dcterms:W3CDTF">2009-11-10T17:53:44Z</dcterms:created>
  <dcterms:modified xsi:type="dcterms:W3CDTF">2019-08-12T06:11:15Z</dcterms:modified>
</cp:coreProperties>
</file>