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2017 KU Ci3T Imp 2 IRB 140994\2017 KU Ci3T Imp 2 IRB 140994 Training\2018 01 17 Session 3\"/>
    </mc:Choice>
  </mc:AlternateContent>
  <bookViews>
    <workbookView xWindow="0" yWindow="0" windowWidth="20490" windowHeight="7755"/>
  </bookViews>
  <sheets>
    <sheet name="Table of Contents" sheetId="3" r:id="rId1"/>
    <sheet name="Ci3T IMP S3 2-HR" sheetId="1" r:id="rId2"/>
    <sheet name="Ci3T IMP S3 3-HR" sheetId="5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A7" i="1" s="1"/>
  <c r="B7" i="1" s="1"/>
  <c r="A8" i="1" s="1"/>
  <c r="B8" i="1" s="1"/>
  <c r="A9" i="1" s="1"/>
  <c r="B9" i="1" s="1"/>
  <c r="A10" i="1" s="1"/>
  <c r="B10" i="1" s="1"/>
  <c r="A11" i="1" s="1"/>
  <c r="B11" i="1" s="1"/>
  <c r="A12" i="1" s="1"/>
  <c r="B12" i="1" s="1"/>
  <c r="A13" i="1" s="1"/>
  <c r="B13" i="1" s="1"/>
  <c r="A14" i="1" s="1"/>
  <c r="B14" i="1" s="1"/>
  <c r="A15" i="1" s="1"/>
  <c r="B15" i="1" s="1"/>
  <c r="A16" i="1" s="1"/>
  <c r="B16" i="1" s="1"/>
  <c r="A17" i="1" s="1"/>
  <c r="B17" i="1" s="1"/>
  <c r="A18" i="1" s="1"/>
  <c r="B18" i="1" s="1"/>
  <c r="A19" i="1" s="1"/>
  <c r="B19" i="1" s="1"/>
  <c r="A20" i="1" s="1"/>
  <c r="B20" i="1" s="1"/>
  <c r="A21" i="1" s="1"/>
  <c r="B21" i="1" s="1"/>
  <c r="A22" i="1" s="1"/>
  <c r="B22" i="1" s="1"/>
  <c r="A23" i="1" s="1"/>
  <c r="B23" i="1" s="1"/>
  <c r="A24" i="1" s="1"/>
  <c r="B24" i="1" s="1"/>
  <c r="A25" i="1" s="1"/>
  <c r="B25" i="1" s="1"/>
  <c r="A26" i="1" s="1"/>
  <c r="B26" i="1" s="1"/>
  <c r="A27" i="1" s="1"/>
  <c r="B27" i="1" s="1"/>
  <c r="A28" i="1" s="1"/>
  <c r="B28" i="1" s="1"/>
  <c r="A29" i="1" s="1"/>
  <c r="B29" i="1" s="1"/>
  <c r="B5" i="1"/>
  <c r="A5" i="1" s="1"/>
  <c r="B30" i="5"/>
  <c r="B6" i="5"/>
  <c r="A7" i="5" s="1"/>
  <c r="B7" i="5" s="1"/>
  <c r="A8" i="5" s="1"/>
  <c r="B8" i="5" s="1"/>
  <c r="A9" i="5" s="1"/>
  <c r="B9" i="5" s="1"/>
  <c r="A10" i="5" s="1"/>
  <c r="B10" i="5" s="1"/>
  <c r="A11" i="5" s="1"/>
  <c r="B11" i="5" s="1"/>
  <c r="A12" i="5" s="1"/>
  <c r="B12" i="5" s="1"/>
  <c r="A13" i="5" s="1"/>
  <c r="B13" i="5" s="1"/>
  <c r="A14" i="5" s="1"/>
  <c r="B14" i="5" s="1"/>
  <c r="A15" i="5" s="1"/>
  <c r="B15" i="5" s="1"/>
  <c r="A16" i="5" s="1"/>
  <c r="B16" i="5" s="1"/>
  <c r="A17" i="5" s="1"/>
  <c r="B17" i="5" s="1"/>
  <c r="A18" i="5" s="1"/>
  <c r="B18" i="5" s="1"/>
  <c r="A19" i="5" s="1"/>
  <c r="B19" i="5" s="1"/>
  <c r="A20" i="5" s="1"/>
  <c r="B20" i="5" s="1"/>
  <c r="A21" i="5" s="1"/>
  <c r="B21" i="5" s="1"/>
  <c r="A22" i="5" s="1"/>
  <c r="B22" i="5" s="1"/>
  <c r="A23" i="5" s="1"/>
  <c r="B23" i="5" s="1"/>
  <c r="A24" i="5" s="1"/>
  <c r="B24" i="5" s="1"/>
  <c r="A25" i="5" s="1"/>
  <c r="B25" i="5" s="1"/>
  <c r="A26" i="5" s="1"/>
  <c r="B26" i="5" s="1"/>
  <c r="A27" i="5" s="1"/>
  <c r="B27" i="5" s="1"/>
  <c r="A28" i="5" s="1"/>
  <c r="B28" i="5" s="1"/>
  <c r="A29" i="5" s="1"/>
  <c r="B29" i="5" s="1"/>
  <c r="B31" i="5" s="1"/>
  <c r="A2" i="5" s="1"/>
  <c r="B5" i="5"/>
  <c r="A5" i="5"/>
  <c r="B30" i="1" l="1"/>
  <c r="B31" i="1" l="1"/>
  <c r="A2" i="1" l="1"/>
</calcChain>
</file>

<file path=xl/sharedStrings.xml><?xml version="1.0" encoding="utf-8"?>
<sst xmlns="http://schemas.openxmlformats.org/spreadsheetml/2006/main" count="120" uniqueCount="60">
  <si>
    <t>End</t>
  </si>
  <si>
    <t xml:space="preserve">Time </t>
  </si>
  <si>
    <t>Content</t>
  </si>
  <si>
    <t xml:space="preserve">Activities </t>
  </si>
  <si>
    <t xml:space="preserve">Slides </t>
  </si>
  <si>
    <t>Start</t>
  </si>
  <si>
    <t>Materials</t>
  </si>
  <si>
    <t>Start:</t>
  </si>
  <si>
    <t>End:</t>
  </si>
  <si>
    <t xml:space="preserve">Registration </t>
  </si>
  <si>
    <t>Faculty and staff recognition postcard</t>
  </si>
  <si>
    <t>Comprehensive, Integrated, Three-Tiered (Ci3T) Model of Prevention</t>
  </si>
  <si>
    <t>Implementation Professional Learning Series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</si>
  <si>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</si>
  <si>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</si>
  <si>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</si>
  <si>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1-7</t>
  </si>
  <si>
    <t>Team members log into Dropbox</t>
  </si>
  <si>
    <t>Session 3: Planning for Success:  Monitoring &amp; Communication</t>
  </si>
  <si>
    <t>Session 3: Using Your Data to Inform Instruction</t>
  </si>
  <si>
    <t>Dropbox, Agenda, Ci3T Overview</t>
  </si>
  <si>
    <t>8-13</t>
  </si>
  <si>
    <t>14-16</t>
  </si>
  <si>
    <t>17-20</t>
  </si>
  <si>
    <t>23-27</t>
  </si>
  <si>
    <t>Reviewing &amp; Sharing Screening Data</t>
  </si>
  <si>
    <t>Working with Behavior Screening Data</t>
  </si>
  <si>
    <t>29-30</t>
  </si>
  <si>
    <t>Low-Intensity Strategies to Manage Behaviors</t>
  </si>
  <si>
    <t>31-35</t>
  </si>
  <si>
    <t>Video</t>
  </si>
  <si>
    <t>Equity in School Discipline: K. McIntosh (UO)</t>
  </si>
  <si>
    <t>How Ci3T Supports Equity</t>
  </si>
  <si>
    <t>37-40</t>
  </si>
  <si>
    <t>Upcoming Ci3T Professional Learning</t>
  </si>
  <si>
    <t>41-42</t>
  </si>
  <si>
    <t>Timed Slide</t>
  </si>
  <si>
    <t>Using Data to Support Students</t>
  </si>
  <si>
    <t>45-50</t>
  </si>
  <si>
    <t>Examining Data for Decision Making</t>
  </si>
  <si>
    <t>Tier 3 Intervention Grids</t>
  </si>
  <si>
    <t>Organizing Tier 2 Interventions; Tier 2 Intervention Grids</t>
  </si>
  <si>
    <t>Activity: How will you use these data to support your students?</t>
  </si>
  <si>
    <t>Wrap Up &amp; Moving Forward; Professional Learning Opportunities</t>
  </si>
  <si>
    <t>55-59</t>
  </si>
  <si>
    <t>52-53</t>
  </si>
  <si>
    <t>Ci3T Review &amp; Goals for this implementation year</t>
  </si>
  <si>
    <t>61-62</t>
  </si>
  <si>
    <t>Getting Organpized &amp; Wrapping up</t>
  </si>
  <si>
    <t>63-64</t>
  </si>
  <si>
    <t>Using Data to Support Faculty &amp; Staff</t>
  </si>
  <si>
    <t>Procedures for Monitoring: Social Validity &amp; Treatment Integrity</t>
  </si>
  <si>
    <t>Social Validity:  Primary Intervention Rating Scale</t>
  </si>
  <si>
    <t>Treatment Integrity: Teacher Self Report, Direct Observation</t>
  </si>
  <si>
    <t>Sharing Treatment Integrity and Social Validity Data w/ Staff</t>
  </si>
  <si>
    <t xml:space="preserve">Activity: Working in Dropbox with Implementation Reports </t>
  </si>
  <si>
    <t>Activity: Using data to empower Faculty &amp; Staff</t>
  </si>
  <si>
    <t>Let's Talk: How will I take this info back to stakeholders?</t>
  </si>
  <si>
    <t>Homework &amp; Session Evaluation</t>
  </si>
  <si>
    <t>Treatment Integrity: Teacher Self Report, Direct Observation,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</si>
</sst>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0"/>
      <name val="Calibri"/>
      <family val="2"/>
    </font>
    <font>
      <sz val="12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>
      <alignment vertical="top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>
      <alignment vertical="top"/>
    </xf>
    <xf numFmtId="0" fontId="0" fillId="0" borderId="0" xfId="0" applyBorder="1">
      <alignment vertical="top"/>
    </xf>
    <xf numFmtId="0" fontId="0" fillId="0" borderId="0" xfId="0" applyBorder="1" applyAlignment="1">
      <alignment wrapText="1"/>
    </xf>
    <xf numFmtId="164" fontId="0" fillId="0" borderId="0" xfId="0" applyNumberFormat="1" applyBorder="1">
      <alignment vertical="top"/>
    </xf>
    <xf numFmtId="0" fontId="0" fillId="0" borderId="0" xfId="0" applyFill="1" applyBorder="1">
      <alignment vertical="top"/>
    </xf>
    <xf numFmtId="164" fontId="8" fillId="2" borderId="3" xfId="0" applyNumberFormat="1" applyFont="1" applyFill="1" applyBorder="1">
      <alignment vertical="top"/>
    </xf>
    <xf numFmtId="164" fontId="8" fillId="2" borderId="4" xfId="0" applyNumberFormat="1" applyFont="1" applyFill="1" applyBorder="1">
      <alignment vertical="top"/>
    </xf>
    <xf numFmtId="0" fontId="8" fillId="2" borderId="4" xfId="0" applyFont="1" applyFill="1" applyBorder="1">
      <alignment vertical="top"/>
    </xf>
    <xf numFmtId="0" fontId="8" fillId="2" borderId="4" xfId="0" applyFont="1" applyFill="1" applyBorder="1" applyAlignment="1">
      <alignment wrapText="1"/>
    </xf>
    <xf numFmtId="164" fontId="2" fillId="0" borderId="0" xfId="0" applyNumberFormat="1" applyFont="1" applyBorder="1">
      <alignment vertical="top"/>
    </xf>
    <xf numFmtId="164" fontId="0" fillId="0" borderId="2" xfId="0" applyNumberFormat="1" applyFill="1" applyBorder="1">
      <alignment vertical="top"/>
    </xf>
    <xf numFmtId="0" fontId="0" fillId="0" borderId="2" xfId="0" applyFill="1" applyBorder="1">
      <alignment vertical="top"/>
    </xf>
    <xf numFmtId="0" fontId="0" fillId="0" borderId="2" xfId="0" applyFill="1" applyBorder="1" applyAlignment="1">
      <alignment wrapText="1"/>
    </xf>
    <xf numFmtId="0" fontId="0" fillId="0" borderId="0" xfId="0" applyFill="1">
      <alignment vertical="top"/>
    </xf>
    <xf numFmtId="164" fontId="0" fillId="0" borderId="1" xfId="0" applyNumberFormat="1" applyFill="1" applyBorder="1">
      <alignment vertical="top"/>
    </xf>
    <xf numFmtId="0" fontId="0" fillId="0" borderId="1" xfId="0" applyFill="1" applyBorder="1">
      <alignment vertical="top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readingOrder="1"/>
    </xf>
    <xf numFmtId="164" fontId="2" fillId="3" borderId="2" xfId="0" applyNumberFormat="1" applyFont="1" applyFill="1" applyBorder="1">
      <alignment vertical="top"/>
    </xf>
    <xf numFmtId="0" fontId="13" fillId="0" borderId="0" xfId="0" applyFont="1">
      <alignment vertical="top"/>
    </xf>
    <xf numFmtId="0" fontId="13" fillId="0" borderId="0" xfId="0" applyFont="1" applyBorder="1">
      <alignment vertical="top"/>
    </xf>
    <xf numFmtId="164" fontId="0" fillId="0" borderId="2" xfId="0" applyNumberFormat="1" applyFill="1" applyBorder="1" applyAlignment="1">
      <alignment wrapText="1"/>
    </xf>
    <xf numFmtId="0" fontId="8" fillId="2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2" fillId="0" borderId="0" xfId="27" applyAlignment="1">
      <alignment vertical="top"/>
    </xf>
    <xf numFmtId="0" fontId="10" fillId="0" borderId="0" xfId="25" applyAlignment="1">
      <alignment horizontal="center" vertical="top"/>
    </xf>
    <xf numFmtId="0" fontId="11" fillId="0" borderId="5" xfId="26" applyAlignment="1">
      <alignment horizontal="center" vertical="top"/>
    </xf>
    <xf numFmtId="0" fontId="0" fillId="0" borderId="0" xfId="0" applyAlignment="1">
      <alignment horizontal="left" vertical="top" wrapText="1" indent="1"/>
    </xf>
    <xf numFmtId="1" fontId="13" fillId="0" borderId="0" xfId="0" applyNumberFormat="1" applyFont="1">
      <alignment vertical="top"/>
    </xf>
    <xf numFmtId="1" fontId="8" fillId="2" borderId="4" xfId="0" applyNumberFormat="1" applyFont="1" applyFill="1" applyBorder="1" applyAlignment="1">
      <alignment horizontal="center" vertical="top"/>
    </xf>
    <xf numFmtId="1" fontId="0" fillId="0" borderId="2" xfId="0" applyNumberForma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Border="1">
      <alignment vertical="top"/>
    </xf>
    <xf numFmtId="49" fontId="0" fillId="0" borderId="2" xfId="0" applyNumberForma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/>
    </xf>
    <xf numFmtId="0" fontId="0" fillId="0" borderId="2" xfId="0" applyFill="1" applyBorder="1" applyAlignment="1"/>
    <xf numFmtId="164" fontId="0" fillId="4" borderId="1" xfId="0" applyNumberFormat="1" applyFill="1" applyBorder="1">
      <alignment vertical="top"/>
    </xf>
    <xf numFmtId="0" fontId="0" fillId="4" borderId="1" xfId="0" applyFill="1" applyBorder="1" applyAlignment="1">
      <alignment horizontal="center" vertical="top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/>
    <xf numFmtId="0" fontId="0" fillId="4" borderId="1" xfId="0" applyFill="1" applyBorder="1" applyAlignment="1">
      <alignment wrapText="1"/>
    </xf>
    <xf numFmtId="0" fontId="0" fillId="4" borderId="1" xfId="0" applyFill="1" applyBorder="1">
      <alignment vertical="top"/>
    </xf>
    <xf numFmtId="0" fontId="9" fillId="4" borderId="1" xfId="0" applyFont="1" applyFill="1" applyBorder="1" applyAlignment="1">
      <alignment horizontal="left" vertical="top" readingOrder="1"/>
    </xf>
    <xf numFmtId="164" fontId="0" fillId="5" borderId="1" xfId="0" applyNumberFormat="1" applyFill="1" applyBorder="1">
      <alignment vertical="top"/>
    </xf>
    <xf numFmtId="0" fontId="0" fillId="5" borderId="1" xfId="0" applyFill="1" applyBorder="1" applyAlignment="1">
      <alignment horizontal="center" vertical="top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 applyAlignment="1">
      <alignment wrapText="1"/>
    </xf>
    <xf numFmtId="0" fontId="0" fillId="5" borderId="1" xfId="0" applyFill="1" applyBorder="1">
      <alignment vertical="top"/>
    </xf>
    <xf numFmtId="0" fontId="0" fillId="4" borderId="1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164" fontId="0" fillId="0" borderId="0" xfId="0" applyNumberFormat="1" applyBorder="1" applyAlignment="1">
      <alignment horizontal="right" vertical="top"/>
    </xf>
    <xf numFmtId="164" fontId="2" fillId="0" borderId="0" xfId="0" applyNumberFormat="1" applyFont="1" applyBorder="1" applyAlignment="1">
      <alignment horizontal="center"/>
    </xf>
    <xf numFmtId="0" fontId="0" fillId="0" borderId="3" xfId="0" applyFill="1" applyBorder="1" applyAlignment="1"/>
    <xf numFmtId="0" fontId="0" fillId="0" borderId="6" xfId="0" applyFill="1" applyBorder="1" applyAlignment="1"/>
    <xf numFmtId="0" fontId="1" fillId="0" borderId="1" xfId="0" applyFont="1" applyFill="1" applyBorder="1" applyAlignment="1">
      <alignment wrapText="1"/>
    </xf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eading 1" xfId="26" builtinId="16"/>
    <cellStyle name="Heading 4" xfId="27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178592</xdr:rowOff>
    </xdr:from>
    <xdr:to>
      <xdr:col>4</xdr:col>
      <xdr:colOff>895350</xdr:colOff>
      <xdr:row>7</xdr:row>
      <xdr:rowOff>130967</xdr:rowOff>
    </xdr:to>
    <xdr:sp macro="" textlink="">
      <xdr:nvSpPr>
        <xdr:cNvPr id="2" name="Left Arrow 1"/>
        <xdr:cNvSpPr/>
      </xdr:nvSpPr>
      <xdr:spPr>
        <a:xfrm rot="21322664">
          <a:off x="666750" y="178592"/>
          <a:ext cx="2590800" cy="1228725"/>
        </a:xfrm>
        <a:prstGeom prst="lef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start time here, delete this arrow, and the remaining</a:t>
          </a:r>
          <a:r>
            <a:rPr lang="en-US" sz="1100" baseline="0"/>
            <a:t> times will auto-calculate.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178592</xdr:rowOff>
    </xdr:from>
    <xdr:to>
      <xdr:col>4</xdr:col>
      <xdr:colOff>895350</xdr:colOff>
      <xdr:row>7</xdr:row>
      <xdr:rowOff>130967</xdr:rowOff>
    </xdr:to>
    <xdr:sp macro="" textlink="">
      <xdr:nvSpPr>
        <xdr:cNvPr id="2" name="Left Arrow 1"/>
        <xdr:cNvSpPr/>
      </xdr:nvSpPr>
      <xdr:spPr>
        <a:xfrm rot="21322664">
          <a:off x="666750" y="178592"/>
          <a:ext cx="2590800" cy="1228725"/>
        </a:xfrm>
        <a:prstGeom prst="left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start time here, delete this arrow, and the remaining</a:t>
          </a:r>
          <a:r>
            <a:rPr lang="en-US" sz="1100" baseline="0"/>
            <a:t> times will auto-calculate.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20" sqref="A20"/>
    </sheetView>
  </sheetViews>
  <sheetFormatPr defaultRowHeight="15.75" x14ac:dyDescent="0.25"/>
  <cols>
    <col min="1" max="1" width="92.75" bestFit="1" customWidth="1"/>
  </cols>
  <sheetData>
    <row r="1" spans="1:1" ht="22.5" x14ac:dyDescent="0.25">
      <c r="A1" s="27" t="s">
        <v>11</v>
      </c>
    </row>
    <row r="2" spans="1:1" ht="22.5" x14ac:dyDescent="0.25">
      <c r="A2" s="27" t="s">
        <v>12</v>
      </c>
    </row>
    <row r="3" spans="1:1" ht="20.25" thickBot="1" x14ac:dyDescent="0.3">
      <c r="A3" s="28" t="s">
        <v>18</v>
      </c>
    </row>
    <row r="4" spans="1:1" ht="16.5" thickTop="1" x14ac:dyDescent="0.25"/>
    <row r="5" spans="1:1" x14ac:dyDescent="0.25">
      <c r="A5" s="26" t="s">
        <v>13</v>
      </c>
    </row>
    <row r="6" spans="1:1" ht="63.75" customHeight="1" x14ac:dyDescent="0.25">
      <c r="A6" s="29" t="s">
        <v>14</v>
      </c>
    </row>
    <row r="7" spans="1:1" x14ac:dyDescent="0.25">
      <c r="A7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topLeftCell="A4" workbookViewId="0">
      <selection activeCell="E11" sqref="E11"/>
    </sheetView>
  </sheetViews>
  <sheetFormatPr defaultColWidth="8.875" defaultRowHeight="15.75" x14ac:dyDescent="0.25"/>
  <cols>
    <col min="1" max="1" width="8.75" style="3" customWidth="1"/>
    <col min="2" max="2" width="9.125" style="3" bestFit="1" customWidth="1"/>
    <col min="3" max="3" width="5.5" style="1" customWidth="1"/>
    <col min="4" max="4" width="7.125" style="35" customWidth="1"/>
    <col min="5" max="5" width="53" style="2" customWidth="1"/>
    <col min="6" max="6" width="14.125" style="2" customWidth="1"/>
    <col min="7" max="7" width="19.125" style="1" customWidth="1"/>
    <col min="8" max="8" width="8.875" style="1"/>
    <col min="9" max="9" width="7.375" style="1" customWidth="1"/>
    <col min="10" max="16384" width="8.875" style="1"/>
  </cols>
  <sheetData>
    <row r="1" spans="1:8" x14ac:dyDescent="0.25">
      <c r="A1" s="55" t="s">
        <v>19</v>
      </c>
      <c r="B1" s="55"/>
      <c r="C1" s="55"/>
      <c r="D1" s="55"/>
      <c r="E1" s="55"/>
      <c r="F1" s="55"/>
      <c r="G1" s="55"/>
    </row>
    <row r="2" spans="1:8" x14ac:dyDescent="0.25">
      <c r="A2" s="55" t="str">
        <f>"January 17, 2018  ||  "&amp;TEXT(A6,"H:MM AM/PM")&amp;" - "&amp;TEXT(B31,"H:MM AM/PM")&amp;"  ||  TWO-HOUR SESSION"</f>
        <v>January 17, 2018  ||  5:00 PM - 7:00 PM  ||  TWO-HOUR SESSION</v>
      </c>
      <c r="B2" s="55"/>
      <c r="C2" s="55"/>
      <c r="D2" s="55"/>
      <c r="E2" s="55"/>
      <c r="F2" s="55"/>
      <c r="G2" s="55"/>
    </row>
    <row r="3" spans="1:8" s="21" customFormat="1" ht="6" x14ac:dyDescent="0.25">
      <c r="A3" s="20"/>
      <c r="B3" s="20"/>
      <c r="C3" s="20"/>
      <c r="D3" s="30"/>
      <c r="E3" s="20"/>
      <c r="F3" s="20"/>
      <c r="G3" s="20"/>
    </row>
    <row r="4" spans="1:8" s="4" customFormat="1" x14ac:dyDescent="0.25">
      <c r="A4" s="5" t="s">
        <v>5</v>
      </c>
      <c r="B4" s="6" t="s">
        <v>0</v>
      </c>
      <c r="C4" s="23" t="s">
        <v>1</v>
      </c>
      <c r="D4" s="31" t="s">
        <v>4</v>
      </c>
      <c r="E4" s="8" t="s">
        <v>2</v>
      </c>
      <c r="F4" s="8" t="s">
        <v>3</v>
      </c>
      <c r="G4" s="7" t="s">
        <v>6</v>
      </c>
    </row>
    <row r="5" spans="1:8" s="4" customFormat="1" x14ac:dyDescent="0.25">
      <c r="A5" s="10">
        <f>B5-TIME(0,30,0)</f>
        <v>0.6875</v>
      </c>
      <c r="B5" s="10">
        <f>A6</f>
        <v>0.70833333333333337</v>
      </c>
      <c r="C5" s="24">
        <v>30</v>
      </c>
      <c r="D5" s="32"/>
      <c r="E5" s="12" t="s">
        <v>9</v>
      </c>
      <c r="F5" s="56" t="s">
        <v>10</v>
      </c>
      <c r="G5" s="57"/>
    </row>
    <row r="6" spans="1:8" customFormat="1" x14ac:dyDescent="0.25">
      <c r="A6" s="19">
        <v>0.70833333333333337</v>
      </c>
      <c r="B6" s="10">
        <f t="shared" ref="B6:B29" si="0">A6+TIME(0,C6,0)</f>
        <v>0.70972222222222225</v>
      </c>
      <c r="C6" s="24">
        <v>2</v>
      </c>
      <c r="D6" s="36" t="s">
        <v>16</v>
      </c>
      <c r="E6" s="12" t="s">
        <v>20</v>
      </c>
      <c r="F6" s="38" t="s">
        <v>17</v>
      </c>
      <c r="G6" s="11"/>
      <c r="H6" s="13"/>
    </row>
    <row r="7" spans="1:8" customFormat="1" x14ac:dyDescent="0.25">
      <c r="A7" s="14">
        <f t="shared" ref="A7:A29" si="1">B6</f>
        <v>0.70972222222222225</v>
      </c>
      <c r="B7" s="14">
        <f t="shared" si="0"/>
        <v>0.71319444444444446</v>
      </c>
      <c r="C7" s="53">
        <v>5</v>
      </c>
      <c r="D7" s="37" t="s">
        <v>21</v>
      </c>
      <c r="E7" s="58" t="s">
        <v>51</v>
      </c>
      <c r="F7" s="22"/>
      <c r="G7" s="12"/>
      <c r="H7" s="13"/>
    </row>
    <row r="8" spans="1:8" customFormat="1" x14ac:dyDescent="0.25">
      <c r="A8" s="14">
        <f t="shared" si="1"/>
        <v>0.71319444444444446</v>
      </c>
      <c r="B8" s="14">
        <f t="shared" si="0"/>
        <v>0.71597222222222223</v>
      </c>
      <c r="C8" s="25">
        <v>4</v>
      </c>
      <c r="D8" s="33" t="s">
        <v>22</v>
      </c>
      <c r="E8" s="16" t="s">
        <v>52</v>
      </c>
      <c r="F8" s="16"/>
      <c r="G8" s="17"/>
      <c r="H8" s="13"/>
    </row>
    <row r="9" spans="1:8" customFormat="1" x14ac:dyDescent="0.25">
      <c r="A9" s="14">
        <f t="shared" si="1"/>
        <v>0.71597222222222223</v>
      </c>
      <c r="B9" s="14">
        <f t="shared" si="0"/>
        <v>0.72013888888888888</v>
      </c>
      <c r="C9" s="25">
        <v>6</v>
      </c>
      <c r="D9" s="33" t="s">
        <v>23</v>
      </c>
      <c r="E9" s="58" t="s">
        <v>59</v>
      </c>
      <c r="F9" s="16"/>
      <c r="G9" s="17"/>
      <c r="H9" s="13"/>
    </row>
    <row r="10" spans="1:8" s="13" customFormat="1" x14ac:dyDescent="0.25">
      <c r="A10" s="14">
        <f t="shared" si="1"/>
        <v>0.72013888888888888</v>
      </c>
      <c r="B10" s="14">
        <f t="shared" si="0"/>
        <v>0.72222222222222221</v>
      </c>
      <c r="C10" s="25">
        <v>3</v>
      </c>
      <c r="D10" s="33">
        <v>21</v>
      </c>
      <c r="E10" s="16" t="s">
        <v>54</v>
      </c>
      <c r="F10" s="16"/>
      <c r="G10" s="15"/>
    </row>
    <row r="11" spans="1:8" s="13" customFormat="1" x14ac:dyDescent="0.25">
      <c r="A11" s="39">
        <f t="shared" si="1"/>
        <v>0.72222222222222221</v>
      </c>
      <c r="B11" s="39">
        <f t="shared" si="0"/>
        <v>0.72916666666666663</v>
      </c>
      <c r="C11" s="40">
        <v>10</v>
      </c>
      <c r="D11" s="41">
        <v>22</v>
      </c>
      <c r="E11" s="43" t="s">
        <v>55</v>
      </c>
      <c r="F11" s="43" t="s">
        <v>36</v>
      </c>
      <c r="G11" s="44"/>
    </row>
    <row r="12" spans="1:8" s="13" customFormat="1" x14ac:dyDescent="0.25">
      <c r="A12" s="14">
        <f t="shared" si="1"/>
        <v>0.72916666666666663</v>
      </c>
      <c r="B12" s="14">
        <f t="shared" si="0"/>
        <v>0.73333333333333328</v>
      </c>
      <c r="C12" s="25">
        <v>6</v>
      </c>
      <c r="D12" s="34" t="s">
        <v>24</v>
      </c>
      <c r="E12" s="16" t="s">
        <v>25</v>
      </c>
      <c r="F12" s="16"/>
      <c r="G12" s="15"/>
    </row>
    <row r="13" spans="1:8" s="13" customFormat="1" x14ac:dyDescent="0.25">
      <c r="A13" s="39">
        <f t="shared" si="1"/>
        <v>0.73333333333333328</v>
      </c>
      <c r="B13" s="39">
        <f t="shared" si="0"/>
        <v>0.7402777777777777</v>
      </c>
      <c r="C13" s="40">
        <v>10</v>
      </c>
      <c r="D13" s="41">
        <v>28</v>
      </c>
      <c r="E13" s="43" t="s">
        <v>26</v>
      </c>
      <c r="F13" s="43" t="s">
        <v>36</v>
      </c>
      <c r="G13" s="44"/>
    </row>
    <row r="14" spans="1:8" s="13" customFormat="1" x14ac:dyDescent="0.25">
      <c r="A14" s="14">
        <f t="shared" si="1"/>
        <v>0.7402777777777777</v>
      </c>
      <c r="B14" s="14">
        <f t="shared" si="0"/>
        <v>0.74236111111111103</v>
      </c>
      <c r="C14" s="25">
        <v>3</v>
      </c>
      <c r="D14" s="34" t="s">
        <v>27</v>
      </c>
      <c r="E14" s="16" t="s">
        <v>50</v>
      </c>
      <c r="F14" s="16"/>
      <c r="G14" s="15"/>
    </row>
    <row r="15" spans="1:8" s="13" customFormat="1" x14ac:dyDescent="0.25">
      <c r="A15" s="14">
        <f t="shared" si="1"/>
        <v>0.74236111111111103</v>
      </c>
      <c r="B15" s="14">
        <f t="shared" si="0"/>
        <v>0.74652777777777768</v>
      </c>
      <c r="C15" s="25">
        <v>6</v>
      </c>
      <c r="D15" s="34" t="s">
        <v>29</v>
      </c>
      <c r="E15" s="16" t="s">
        <v>28</v>
      </c>
      <c r="F15" s="16"/>
      <c r="G15" s="15"/>
    </row>
    <row r="16" spans="1:8" s="13" customFormat="1" x14ac:dyDescent="0.25">
      <c r="A16" s="39">
        <f t="shared" si="1"/>
        <v>0.74652777777777768</v>
      </c>
      <c r="B16" s="39">
        <f t="shared" si="0"/>
        <v>0.74999999999999989</v>
      </c>
      <c r="C16" s="52">
        <v>5</v>
      </c>
      <c r="D16" s="41">
        <v>36</v>
      </c>
      <c r="E16" s="43" t="s">
        <v>31</v>
      </c>
      <c r="F16" s="43" t="s">
        <v>30</v>
      </c>
      <c r="G16" s="45"/>
    </row>
    <row r="17" spans="1:7" s="13" customFormat="1" x14ac:dyDescent="0.25">
      <c r="A17" s="14">
        <f t="shared" si="1"/>
        <v>0.74999999999999989</v>
      </c>
      <c r="B17" s="14">
        <f t="shared" si="0"/>
        <v>0.75416666666666654</v>
      </c>
      <c r="C17" s="25">
        <v>6</v>
      </c>
      <c r="D17" s="34" t="s">
        <v>33</v>
      </c>
      <c r="E17" s="16" t="s">
        <v>32</v>
      </c>
      <c r="F17" s="16"/>
      <c r="G17" s="18"/>
    </row>
    <row r="18" spans="1:7" s="13" customFormat="1" x14ac:dyDescent="0.25">
      <c r="A18" s="14">
        <f t="shared" si="1"/>
        <v>0.75416666666666654</v>
      </c>
      <c r="B18" s="14">
        <f t="shared" si="0"/>
        <v>0.75694444444444431</v>
      </c>
      <c r="C18" s="25">
        <v>4</v>
      </c>
      <c r="D18" s="34" t="s">
        <v>35</v>
      </c>
      <c r="E18" s="16" t="s">
        <v>34</v>
      </c>
      <c r="F18" s="16"/>
      <c r="G18" s="15"/>
    </row>
    <row r="19" spans="1:7" s="13" customFormat="1" x14ac:dyDescent="0.25">
      <c r="A19" s="39">
        <f t="shared" si="1"/>
        <v>0.75694444444444431</v>
      </c>
      <c r="B19" s="39">
        <f t="shared" si="0"/>
        <v>0.76388888888888873</v>
      </c>
      <c r="C19" s="40">
        <v>10</v>
      </c>
      <c r="D19" s="41">
        <v>43</v>
      </c>
      <c r="E19" s="43" t="s">
        <v>56</v>
      </c>
      <c r="F19" s="43" t="s">
        <v>36</v>
      </c>
      <c r="G19" s="44"/>
    </row>
    <row r="20" spans="1:7" s="13" customFormat="1" x14ac:dyDescent="0.25">
      <c r="A20" s="14">
        <f t="shared" si="1"/>
        <v>0.76388888888888873</v>
      </c>
      <c r="B20" s="14">
        <f t="shared" si="0"/>
        <v>0.76458333333333317</v>
      </c>
      <c r="C20" s="25">
        <v>1</v>
      </c>
      <c r="D20" s="34">
        <v>44</v>
      </c>
      <c r="E20" s="16" t="s">
        <v>37</v>
      </c>
      <c r="F20" s="16"/>
      <c r="G20" s="15"/>
    </row>
    <row r="21" spans="1:7" s="13" customFormat="1" x14ac:dyDescent="0.25">
      <c r="A21" s="14">
        <f t="shared" si="1"/>
        <v>0.76458333333333317</v>
      </c>
      <c r="B21" s="14">
        <f t="shared" si="0"/>
        <v>0.76874999999999982</v>
      </c>
      <c r="C21" s="25">
        <v>6</v>
      </c>
      <c r="D21" s="34" t="s">
        <v>38</v>
      </c>
      <c r="E21" s="16" t="s">
        <v>41</v>
      </c>
      <c r="F21" s="16"/>
      <c r="G21" s="15"/>
    </row>
    <row r="22" spans="1:7" s="13" customFormat="1" x14ac:dyDescent="0.25">
      <c r="A22" s="14">
        <f t="shared" si="1"/>
        <v>0.76874999999999982</v>
      </c>
      <c r="B22" s="14">
        <f t="shared" si="0"/>
        <v>0.77013888888888871</v>
      </c>
      <c r="C22" s="25">
        <v>2</v>
      </c>
      <c r="D22" s="34">
        <v>51</v>
      </c>
      <c r="E22" s="16" t="s">
        <v>39</v>
      </c>
      <c r="F22" s="16"/>
      <c r="G22" s="15"/>
    </row>
    <row r="23" spans="1:7" s="13" customFormat="1" x14ac:dyDescent="0.25">
      <c r="A23" s="14">
        <f t="shared" si="1"/>
        <v>0.77013888888888871</v>
      </c>
      <c r="B23" s="14">
        <f t="shared" si="0"/>
        <v>0.77152777777777759</v>
      </c>
      <c r="C23" s="25">
        <v>2</v>
      </c>
      <c r="D23" s="34" t="s">
        <v>45</v>
      </c>
      <c r="E23" s="16" t="s">
        <v>40</v>
      </c>
      <c r="F23" s="16"/>
      <c r="G23" s="15"/>
    </row>
    <row r="24" spans="1:7" s="13" customFormat="1" x14ac:dyDescent="0.25">
      <c r="A24" s="39">
        <f t="shared" si="1"/>
        <v>0.77152777777777759</v>
      </c>
      <c r="B24" s="39">
        <f t="shared" si="0"/>
        <v>0.77847222222222201</v>
      </c>
      <c r="C24" s="40">
        <v>10</v>
      </c>
      <c r="D24" s="41">
        <v>54</v>
      </c>
      <c r="E24" s="42" t="s">
        <v>42</v>
      </c>
      <c r="F24" s="43" t="s">
        <v>36</v>
      </c>
      <c r="G24" s="44"/>
    </row>
    <row r="25" spans="1:7" s="13" customFormat="1" x14ac:dyDescent="0.25">
      <c r="A25" s="46">
        <f t="shared" si="1"/>
        <v>0.77847222222222201</v>
      </c>
      <c r="B25" s="46">
        <f t="shared" si="0"/>
        <v>0.78124999999999978</v>
      </c>
      <c r="C25" s="47">
        <v>4</v>
      </c>
      <c r="D25" s="48" t="s">
        <v>44</v>
      </c>
      <c r="E25" s="49" t="s">
        <v>43</v>
      </c>
      <c r="F25" s="50"/>
      <c r="G25" s="50"/>
    </row>
    <row r="26" spans="1:7" s="13" customFormat="1" x14ac:dyDescent="0.25">
      <c r="A26" s="39">
        <f t="shared" si="1"/>
        <v>0.78124999999999978</v>
      </c>
      <c r="B26" s="39">
        <f t="shared" si="0"/>
        <v>0.78472222222222199</v>
      </c>
      <c r="C26" s="40">
        <v>5</v>
      </c>
      <c r="D26" s="41">
        <v>60</v>
      </c>
      <c r="E26" s="42" t="s">
        <v>57</v>
      </c>
      <c r="F26" s="43" t="s">
        <v>36</v>
      </c>
      <c r="G26" s="44"/>
    </row>
    <row r="27" spans="1:7" s="13" customFormat="1" x14ac:dyDescent="0.25">
      <c r="A27" s="46">
        <f t="shared" si="1"/>
        <v>0.78472222222222199</v>
      </c>
      <c r="B27" s="46">
        <f t="shared" si="0"/>
        <v>0.78611111111111087</v>
      </c>
      <c r="C27" s="47">
        <v>2</v>
      </c>
      <c r="D27" s="48" t="s">
        <v>47</v>
      </c>
      <c r="E27" s="49" t="s">
        <v>46</v>
      </c>
      <c r="F27" s="50"/>
      <c r="G27" s="51"/>
    </row>
    <row r="28" spans="1:7" s="13" customFormat="1" x14ac:dyDescent="0.25">
      <c r="A28" s="46">
        <f t="shared" si="1"/>
        <v>0.78611111111111087</v>
      </c>
      <c r="B28" s="46">
        <f t="shared" si="0"/>
        <v>0.78888888888888864</v>
      </c>
      <c r="C28" s="47">
        <v>4</v>
      </c>
      <c r="D28" s="48" t="s">
        <v>49</v>
      </c>
      <c r="E28" s="49" t="s">
        <v>48</v>
      </c>
      <c r="F28" s="50"/>
      <c r="G28" s="51"/>
    </row>
    <row r="29" spans="1:7" s="13" customFormat="1" x14ac:dyDescent="0.25">
      <c r="A29" s="14">
        <f t="shared" si="1"/>
        <v>0.78888888888888864</v>
      </c>
      <c r="B29" s="14">
        <f t="shared" si="0"/>
        <v>0.79166666666666641</v>
      </c>
      <c r="C29" s="25">
        <v>4</v>
      </c>
      <c r="D29" s="34">
        <v>65</v>
      </c>
      <c r="E29" s="16" t="s">
        <v>58</v>
      </c>
      <c r="F29" s="50"/>
      <c r="G29" s="51"/>
    </row>
    <row r="30" spans="1:7" x14ac:dyDescent="0.25">
      <c r="A30" s="9" t="s">
        <v>7</v>
      </c>
      <c r="B30" s="54">
        <f>A6</f>
        <v>0.70833333333333337</v>
      </c>
    </row>
    <row r="31" spans="1:7" x14ac:dyDescent="0.25">
      <c r="A31" s="9" t="s">
        <v>8</v>
      </c>
      <c r="B31" s="3">
        <f>B29</f>
        <v>0.79166666666666641</v>
      </c>
    </row>
  </sheetData>
  <mergeCells count="3">
    <mergeCell ref="A1:G1"/>
    <mergeCell ref="A2:G2"/>
    <mergeCell ref="F5:G5"/>
  </mergeCells>
  <phoneticPr fontId="3" type="noConversion"/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Implementation Professional Learning Series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topLeftCell="A4" workbookViewId="0">
      <selection activeCell="E32" sqref="E32"/>
    </sheetView>
  </sheetViews>
  <sheetFormatPr defaultColWidth="8.875" defaultRowHeight="15.75" x14ac:dyDescent="0.25"/>
  <cols>
    <col min="1" max="1" width="8.75" style="3" customWidth="1"/>
    <col min="2" max="2" width="9.125" style="3" bestFit="1" customWidth="1"/>
    <col min="3" max="3" width="5.5" style="1" customWidth="1"/>
    <col min="4" max="4" width="7.125" style="35" customWidth="1"/>
    <col min="5" max="5" width="53" style="2" customWidth="1"/>
    <col min="6" max="6" width="14.125" style="2" customWidth="1"/>
    <col min="7" max="7" width="19.125" style="1" customWidth="1"/>
    <col min="8" max="8" width="8.875" style="1"/>
    <col min="9" max="9" width="7.375" style="1" customWidth="1"/>
    <col min="10" max="16384" width="8.875" style="1"/>
  </cols>
  <sheetData>
    <row r="1" spans="1:8" x14ac:dyDescent="0.25">
      <c r="A1" s="55" t="s">
        <v>19</v>
      </c>
      <c r="B1" s="55"/>
      <c r="C1" s="55"/>
      <c r="D1" s="55"/>
      <c r="E1" s="55"/>
      <c r="F1" s="55"/>
      <c r="G1" s="55"/>
    </row>
    <row r="2" spans="1:8" x14ac:dyDescent="0.25">
      <c r="A2" s="55" t="str">
        <f>"January 17, 2018  ||  "&amp;TEXT(A6,"H:MM AM/PM")&amp;" - "&amp;TEXT(B31,"H:MM AM/PM")&amp;"  ||  TWO-HOUR SESSION"</f>
        <v>January 17, 2018  ||  5:00 PM - 8:00 PM  ||  TWO-HOUR SESSION</v>
      </c>
      <c r="B2" s="55"/>
      <c r="C2" s="55"/>
      <c r="D2" s="55"/>
      <c r="E2" s="55"/>
      <c r="F2" s="55"/>
      <c r="G2" s="55"/>
    </row>
    <row r="3" spans="1:8" s="21" customFormat="1" ht="6" x14ac:dyDescent="0.25">
      <c r="A3" s="20"/>
      <c r="B3" s="20"/>
      <c r="C3" s="20"/>
      <c r="D3" s="30"/>
      <c r="E3" s="20"/>
      <c r="F3" s="20"/>
      <c r="G3" s="20"/>
    </row>
    <row r="4" spans="1:8" s="4" customFormat="1" x14ac:dyDescent="0.25">
      <c r="A4" s="5" t="s">
        <v>5</v>
      </c>
      <c r="B4" s="6" t="s">
        <v>0</v>
      </c>
      <c r="C4" s="23" t="s">
        <v>1</v>
      </c>
      <c r="D4" s="31" t="s">
        <v>4</v>
      </c>
      <c r="E4" s="8" t="s">
        <v>2</v>
      </c>
      <c r="F4" s="8" t="s">
        <v>3</v>
      </c>
      <c r="G4" s="7" t="s">
        <v>6</v>
      </c>
    </row>
    <row r="5" spans="1:8" s="4" customFormat="1" x14ac:dyDescent="0.25">
      <c r="A5" s="10">
        <f>B5-TIME(0,30,0)</f>
        <v>0.6875</v>
      </c>
      <c r="B5" s="10">
        <f>A6</f>
        <v>0.70833333333333337</v>
      </c>
      <c r="C5" s="24">
        <v>30</v>
      </c>
      <c r="D5" s="32"/>
      <c r="E5" s="12" t="s">
        <v>9</v>
      </c>
      <c r="F5" s="56" t="s">
        <v>10</v>
      </c>
      <c r="G5" s="57"/>
    </row>
    <row r="6" spans="1:8" customFormat="1" x14ac:dyDescent="0.25">
      <c r="A6" s="19">
        <v>0.70833333333333337</v>
      </c>
      <c r="B6" s="10">
        <f t="shared" ref="B6:B29" si="0">A6+TIME(0,C6,0)</f>
        <v>0.70972222222222225</v>
      </c>
      <c r="C6" s="24">
        <v>2</v>
      </c>
      <c r="D6" s="36" t="s">
        <v>16</v>
      </c>
      <c r="E6" s="12" t="s">
        <v>20</v>
      </c>
      <c r="F6" s="38" t="s">
        <v>17</v>
      </c>
      <c r="G6" s="11"/>
      <c r="H6" s="13"/>
    </row>
    <row r="7" spans="1:8" customFormat="1" x14ac:dyDescent="0.25">
      <c r="A7" s="14">
        <f t="shared" ref="A7:A29" si="1">B6</f>
        <v>0.70972222222222225</v>
      </c>
      <c r="B7" s="14">
        <f t="shared" si="0"/>
        <v>0.71319444444444446</v>
      </c>
      <c r="C7" s="53">
        <v>5</v>
      </c>
      <c r="D7" s="37" t="s">
        <v>21</v>
      </c>
      <c r="E7" s="58" t="s">
        <v>51</v>
      </c>
      <c r="F7" s="22"/>
      <c r="G7" s="12"/>
      <c r="H7" s="13"/>
    </row>
    <row r="8" spans="1:8" customFormat="1" x14ac:dyDescent="0.25">
      <c r="A8" s="14">
        <f t="shared" si="1"/>
        <v>0.71319444444444446</v>
      </c>
      <c r="B8" s="14">
        <f t="shared" si="0"/>
        <v>0.71597222222222223</v>
      </c>
      <c r="C8" s="25">
        <v>4</v>
      </c>
      <c r="D8" s="33" t="s">
        <v>22</v>
      </c>
      <c r="E8" s="16" t="s">
        <v>52</v>
      </c>
      <c r="F8" s="16"/>
      <c r="G8" s="17"/>
      <c r="H8" s="13"/>
    </row>
    <row r="9" spans="1:8" customFormat="1" x14ac:dyDescent="0.25">
      <c r="A9" s="14">
        <f t="shared" si="1"/>
        <v>0.71597222222222223</v>
      </c>
      <c r="B9" s="14">
        <f t="shared" si="0"/>
        <v>0.72013888888888888</v>
      </c>
      <c r="C9" s="25">
        <v>6</v>
      </c>
      <c r="D9" s="33" t="s">
        <v>23</v>
      </c>
      <c r="E9" s="16" t="s">
        <v>53</v>
      </c>
      <c r="F9" s="16"/>
      <c r="G9" s="17"/>
      <c r="H9" s="13"/>
    </row>
    <row r="10" spans="1:8" s="13" customFormat="1" x14ac:dyDescent="0.25">
      <c r="A10" s="14">
        <f t="shared" si="1"/>
        <v>0.72013888888888888</v>
      </c>
      <c r="B10" s="14">
        <f t="shared" si="0"/>
        <v>0.72291666666666665</v>
      </c>
      <c r="C10" s="25">
        <v>4</v>
      </c>
      <c r="D10" s="33">
        <v>21</v>
      </c>
      <c r="E10" s="16" t="s">
        <v>54</v>
      </c>
      <c r="F10" s="16"/>
      <c r="G10" s="15"/>
    </row>
    <row r="11" spans="1:8" s="13" customFormat="1" x14ac:dyDescent="0.25">
      <c r="A11" s="39">
        <f t="shared" si="1"/>
        <v>0.72291666666666665</v>
      </c>
      <c r="B11" s="39">
        <f t="shared" si="0"/>
        <v>0.73333333333333328</v>
      </c>
      <c r="C11" s="40">
        <v>15</v>
      </c>
      <c r="D11" s="41">
        <v>22</v>
      </c>
      <c r="E11" s="43" t="s">
        <v>55</v>
      </c>
      <c r="F11" s="43" t="s">
        <v>36</v>
      </c>
      <c r="G11" s="44"/>
    </row>
    <row r="12" spans="1:8" s="13" customFormat="1" x14ac:dyDescent="0.25">
      <c r="A12" s="14">
        <f t="shared" si="1"/>
        <v>0.73333333333333328</v>
      </c>
      <c r="B12" s="14">
        <f t="shared" si="0"/>
        <v>0.7402777777777777</v>
      </c>
      <c r="C12" s="25">
        <v>10</v>
      </c>
      <c r="D12" s="34" t="s">
        <v>24</v>
      </c>
      <c r="E12" s="16" t="s">
        <v>25</v>
      </c>
      <c r="F12" s="16"/>
      <c r="G12" s="15"/>
    </row>
    <row r="13" spans="1:8" s="13" customFormat="1" x14ac:dyDescent="0.25">
      <c r="A13" s="39">
        <f t="shared" si="1"/>
        <v>0.7402777777777777</v>
      </c>
      <c r="B13" s="39">
        <f t="shared" si="0"/>
        <v>0.75069444444444433</v>
      </c>
      <c r="C13" s="40">
        <v>15</v>
      </c>
      <c r="D13" s="41">
        <v>28</v>
      </c>
      <c r="E13" s="43" t="s">
        <v>26</v>
      </c>
      <c r="F13" s="43" t="s">
        <v>36</v>
      </c>
      <c r="G13" s="44"/>
    </row>
    <row r="14" spans="1:8" s="13" customFormat="1" x14ac:dyDescent="0.25">
      <c r="A14" s="14">
        <f t="shared" si="1"/>
        <v>0.75069444444444433</v>
      </c>
      <c r="B14" s="14">
        <f t="shared" si="0"/>
        <v>0.7534722222222221</v>
      </c>
      <c r="C14" s="25">
        <v>4</v>
      </c>
      <c r="D14" s="34" t="s">
        <v>27</v>
      </c>
      <c r="E14" s="16" t="s">
        <v>50</v>
      </c>
      <c r="F14" s="16"/>
      <c r="G14" s="15"/>
    </row>
    <row r="15" spans="1:8" s="13" customFormat="1" x14ac:dyDescent="0.25">
      <c r="A15" s="14">
        <f t="shared" si="1"/>
        <v>0.7534722222222221</v>
      </c>
      <c r="B15" s="14">
        <f t="shared" si="0"/>
        <v>0.76041666666666652</v>
      </c>
      <c r="C15" s="25">
        <v>10</v>
      </c>
      <c r="D15" s="34" t="s">
        <v>29</v>
      </c>
      <c r="E15" s="16" t="s">
        <v>28</v>
      </c>
      <c r="F15" s="16"/>
      <c r="G15" s="15"/>
    </row>
    <row r="16" spans="1:8" s="13" customFormat="1" x14ac:dyDescent="0.25">
      <c r="A16" s="39">
        <f t="shared" si="1"/>
        <v>0.76041666666666652</v>
      </c>
      <c r="B16" s="39">
        <f t="shared" si="0"/>
        <v>0.76388888888888873</v>
      </c>
      <c r="C16" s="52">
        <v>5</v>
      </c>
      <c r="D16" s="41">
        <v>36</v>
      </c>
      <c r="E16" s="43" t="s">
        <v>31</v>
      </c>
      <c r="F16" s="43" t="s">
        <v>30</v>
      </c>
      <c r="G16" s="45"/>
    </row>
    <row r="17" spans="1:7" s="13" customFormat="1" x14ac:dyDescent="0.25">
      <c r="A17" s="14">
        <f t="shared" si="1"/>
        <v>0.76388888888888873</v>
      </c>
      <c r="B17" s="14">
        <f t="shared" si="0"/>
        <v>0.77083333333333315</v>
      </c>
      <c r="C17" s="25">
        <v>10</v>
      </c>
      <c r="D17" s="34" t="s">
        <v>33</v>
      </c>
      <c r="E17" s="16" t="s">
        <v>32</v>
      </c>
      <c r="F17" s="16"/>
      <c r="G17" s="18"/>
    </row>
    <row r="18" spans="1:7" s="13" customFormat="1" x14ac:dyDescent="0.25">
      <c r="A18" s="14">
        <f t="shared" si="1"/>
        <v>0.77083333333333315</v>
      </c>
      <c r="B18" s="14">
        <f t="shared" si="0"/>
        <v>0.77361111111111092</v>
      </c>
      <c r="C18" s="25">
        <v>4</v>
      </c>
      <c r="D18" s="34" t="s">
        <v>35</v>
      </c>
      <c r="E18" s="16" t="s">
        <v>34</v>
      </c>
      <c r="F18" s="16"/>
      <c r="G18" s="15"/>
    </row>
    <row r="19" spans="1:7" s="13" customFormat="1" x14ac:dyDescent="0.25">
      <c r="A19" s="39">
        <f t="shared" si="1"/>
        <v>0.77361111111111092</v>
      </c>
      <c r="B19" s="39">
        <f t="shared" si="0"/>
        <v>0.78402777777777755</v>
      </c>
      <c r="C19" s="40">
        <v>15</v>
      </c>
      <c r="D19" s="41">
        <v>43</v>
      </c>
      <c r="E19" s="43" t="s">
        <v>56</v>
      </c>
      <c r="F19" s="43" t="s">
        <v>36</v>
      </c>
      <c r="G19" s="44"/>
    </row>
    <row r="20" spans="1:7" s="13" customFormat="1" x14ac:dyDescent="0.25">
      <c r="A20" s="14">
        <f t="shared" si="1"/>
        <v>0.78402777777777755</v>
      </c>
      <c r="B20" s="14">
        <f t="shared" si="0"/>
        <v>0.78472222222222199</v>
      </c>
      <c r="C20" s="25">
        <v>1</v>
      </c>
      <c r="D20" s="34">
        <v>44</v>
      </c>
      <c r="E20" s="16" t="s">
        <v>37</v>
      </c>
      <c r="F20" s="16"/>
      <c r="G20" s="15"/>
    </row>
    <row r="21" spans="1:7" s="13" customFormat="1" x14ac:dyDescent="0.25">
      <c r="A21" s="14">
        <f t="shared" si="1"/>
        <v>0.78472222222222199</v>
      </c>
      <c r="B21" s="14">
        <f t="shared" si="0"/>
        <v>0.79166666666666641</v>
      </c>
      <c r="C21" s="25">
        <v>10</v>
      </c>
      <c r="D21" s="34" t="s">
        <v>38</v>
      </c>
      <c r="E21" s="16" t="s">
        <v>41</v>
      </c>
      <c r="F21" s="16"/>
      <c r="G21" s="15"/>
    </row>
    <row r="22" spans="1:7" s="13" customFormat="1" x14ac:dyDescent="0.25">
      <c r="A22" s="14">
        <f t="shared" si="1"/>
        <v>0.79166666666666641</v>
      </c>
      <c r="B22" s="14">
        <f t="shared" si="0"/>
        <v>0.79861111111111083</v>
      </c>
      <c r="C22" s="25">
        <v>10</v>
      </c>
      <c r="D22" s="34">
        <v>51</v>
      </c>
      <c r="E22" s="16" t="s">
        <v>39</v>
      </c>
      <c r="F22" s="16"/>
      <c r="G22" s="15"/>
    </row>
    <row r="23" spans="1:7" s="13" customFormat="1" x14ac:dyDescent="0.25">
      <c r="A23" s="14">
        <f t="shared" si="1"/>
        <v>0.79861111111111083</v>
      </c>
      <c r="B23" s="14">
        <f t="shared" si="0"/>
        <v>0.79999999999999971</v>
      </c>
      <c r="C23" s="25">
        <v>2</v>
      </c>
      <c r="D23" s="34" t="s">
        <v>45</v>
      </c>
      <c r="E23" s="16" t="s">
        <v>40</v>
      </c>
      <c r="F23" s="16"/>
      <c r="G23" s="15"/>
    </row>
    <row r="24" spans="1:7" s="13" customFormat="1" x14ac:dyDescent="0.25">
      <c r="A24" s="39">
        <f t="shared" si="1"/>
        <v>0.79999999999999971</v>
      </c>
      <c r="B24" s="39">
        <f t="shared" si="0"/>
        <v>0.81041666666666634</v>
      </c>
      <c r="C24" s="40">
        <v>15</v>
      </c>
      <c r="D24" s="41">
        <v>54</v>
      </c>
      <c r="E24" s="42" t="s">
        <v>42</v>
      </c>
      <c r="F24" s="43" t="s">
        <v>36</v>
      </c>
      <c r="G24" s="44"/>
    </row>
    <row r="25" spans="1:7" s="13" customFormat="1" x14ac:dyDescent="0.25">
      <c r="A25" s="46">
        <f t="shared" si="1"/>
        <v>0.81041666666666634</v>
      </c>
      <c r="B25" s="46">
        <f t="shared" si="0"/>
        <v>0.81388888888888855</v>
      </c>
      <c r="C25" s="47">
        <v>5</v>
      </c>
      <c r="D25" s="48" t="s">
        <v>44</v>
      </c>
      <c r="E25" s="49" t="s">
        <v>43</v>
      </c>
      <c r="F25" s="50"/>
      <c r="G25" s="50"/>
    </row>
    <row r="26" spans="1:7" s="13" customFormat="1" x14ac:dyDescent="0.25">
      <c r="A26" s="39">
        <f t="shared" si="1"/>
        <v>0.81388888888888855</v>
      </c>
      <c r="B26" s="39">
        <f t="shared" si="0"/>
        <v>0.82430555555555518</v>
      </c>
      <c r="C26" s="40">
        <v>15</v>
      </c>
      <c r="D26" s="41">
        <v>60</v>
      </c>
      <c r="E26" s="42" t="s">
        <v>57</v>
      </c>
      <c r="F26" s="43" t="s">
        <v>36</v>
      </c>
      <c r="G26" s="44"/>
    </row>
    <row r="27" spans="1:7" s="13" customFormat="1" x14ac:dyDescent="0.25">
      <c r="A27" s="46">
        <f t="shared" si="1"/>
        <v>0.82430555555555518</v>
      </c>
      <c r="B27" s="46">
        <f t="shared" si="0"/>
        <v>0.82638888888888851</v>
      </c>
      <c r="C27" s="47">
        <v>3</v>
      </c>
      <c r="D27" s="48" t="s">
        <v>47</v>
      </c>
      <c r="E27" s="49" t="s">
        <v>46</v>
      </c>
      <c r="F27" s="50"/>
      <c r="G27" s="51"/>
    </row>
    <row r="28" spans="1:7" s="13" customFormat="1" x14ac:dyDescent="0.25">
      <c r="A28" s="46">
        <f t="shared" si="1"/>
        <v>0.82638888888888851</v>
      </c>
      <c r="B28" s="46">
        <f t="shared" si="0"/>
        <v>0.82986111111111072</v>
      </c>
      <c r="C28" s="47">
        <v>5</v>
      </c>
      <c r="D28" s="48" t="s">
        <v>49</v>
      </c>
      <c r="E28" s="49" t="s">
        <v>48</v>
      </c>
      <c r="F28" s="50"/>
      <c r="G28" s="51"/>
    </row>
    <row r="29" spans="1:7" s="13" customFormat="1" x14ac:dyDescent="0.25">
      <c r="A29" s="14">
        <f t="shared" si="1"/>
        <v>0.82986111111111072</v>
      </c>
      <c r="B29" s="14">
        <f t="shared" si="0"/>
        <v>0.83333333333333293</v>
      </c>
      <c r="C29" s="25">
        <v>5</v>
      </c>
      <c r="D29" s="34">
        <v>65</v>
      </c>
      <c r="E29" s="16" t="s">
        <v>58</v>
      </c>
      <c r="F29" s="50"/>
      <c r="G29" s="51"/>
    </row>
    <row r="30" spans="1:7" x14ac:dyDescent="0.25">
      <c r="A30" s="9" t="s">
        <v>7</v>
      </c>
      <c r="B30" s="54">
        <f>A6</f>
        <v>0.70833333333333337</v>
      </c>
    </row>
    <row r="31" spans="1:7" x14ac:dyDescent="0.25">
      <c r="A31" s="9" t="s">
        <v>8</v>
      </c>
      <c r="B31" s="3">
        <f>B29</f>
        <v>0.83333333333333293</v>
      </c>
    </row>
  </sheetData>
  <mergeCells count="3">
    <mergeCell ref="A1:G1"/>
    <mergeCell ref="A2:G2"/>
    <mergeCell ref="F5:G5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Implementation Professional Learning Series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of Contents</vt:lpstr>
      <vt:lpstr>Ci3T IMP S3 2-HR</vt:lpstr>
      <vt:lpstr>Ci3T IMP S3 3-HR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Elizabeth McCoy</dc:creator>
  <cp:lastModifiedBy>Buckman, Mark</cp:lastModifiedBy>
  <cp:lastPrinted>2017-09-01T22:02:01Z</cp:lastPrinted>
  <dcterms:created xsi:type="dcterms:W3CDTF">2010-09-13T18:02:31Z</dcterms:created>
  <dcterms:modified xsi:type="dcterms:W3CDTF">2018-01-12T16:14:15Z</dcterms:modified>
</cp:coreProperties>
</file>